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450" activeTab="4"/>
  </bookViews>
  <sheets>
    <sheet name="表紙" sheetId="4" r:id="rId1"/>
    <sheet name="概要" sheetId="6" r:id="rId2"/>
    <sheet name="スケジュール" sheetId="1" r:id="rId3"/>
    <sheet name="星取表" sheetId="2" r:id="rId4"/>
    <sheet name="配置図" sheetId="3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B23" i="2" l="1"/>
  <c r="B22" i="2"/>
  <c r="B21" i="2"/>
  <c r="B18" i="2"/>
  <c r="B17" i="2"/>
  <c r="B16" i="2"/>
  <c r="B6" i="2" l="1"/>
  <c r="B13" i="2"/>
  <c r="B12" i="2"/>
  <c r="B11" i="2"/>
  <c r="B8" i="2"/>
  <c r="B7" i="2"/>
  <c r="AM55" i="6" l="1"/>
  <c r="AL55" i="6"/>
  <c r="AM54" i="6"/>
  <c r="AL54" i="6"/>
  <c r="AM53" i="6"/>
  <c r="AL53" i="6"/>
  <c r="AM52" i="6"/>
  <c r="AL52" i="6"/>
</calcChain>
</file>

<file path=xl/sharedStrings.xml><?xml version="1.0" encoding="utf-8"?>
<sst xmlns="http://schemas.openxmlformats.org/spreadsheetml/2006/main" count="283" uniqueCount="207">
  <si>
    <t>時間</t>
    <rPh sb="0" eb="2">
      <t>ジカン</t>
    </rPh>
    <phoneticPr fontId="2"/>
  </si>
  <si>
    <t>審判</t>
    <rPh sb="0" eb="2">
      <t>シンパン</t>
    </rPh>
    <phoneticPr fontId="2"/>
  </si>
  <si>
    <t>-</t>
    <phoneticPr fontId="2"/>
  </si>
  <si>
    <t>得点</t>
    <rPh sb="0" eb="2">
      <t>トクテン</t>
    </rPh>
    <phoneticPr fontId="2"/>
  </si>
  <si>
    <t>失点</t>
    <rPh sb="0" eb="2">
      <t>シッテン</t>
    </rPh>
    <phoneticPr fontId="2"/>
  </si>
  <si>
    <t>順位</t>
    <rPh sb="0" eb="2">
      <t>ジュンイ</t>
    </rPh>
    <phoneticPr fontId="2"/>
  </si>
  <si>
    <t>日時：</t>
  </si>
  <si>
    <t>場所：</t>
  </si>
  <si>
    <t>おの芝生広場</t>
    <rPh sb="2" eb="4">
      <t>シバフ</t>
    </rPh>
    <rPh sb="4" eb="6">
      <t>ヒロバ</t>
    </rPh>
    <phoneticPr fontId="2"/>
  </si>
  <si>
    <t>主催：</t>
    <rPh sb="0" eb="2">
      <t>シュサイ</t>
    </rPh>
    <phoneticPr fontId="2"/>
  </si>
  <si>
    <t>小野南FCｼﾞｭﾆｱ</t>
  </si>
  <si>
    <t>小雨決行</t>
  </si>
  <si>
    <t>主催</t>
  </si>
  <si>
    <t>１.</t>
  </si>
  <si>
    <t>目的</t>
  </si>
  <si>
    <t>①選手１人１人が勝負にこだわりながらも、チーム・個人の課題に多くのチャレンジができる事を期待する。</t>
    <rPh sb="1" eb="3">
      <t>センシュ</t>
    </rPh>
    <rPh sb="4" eb="5">
      <t>ニン</t>
    </rPh>
    <rPh sb="6" eb="7">
      <t>ニン</t>
    </rPh>
    <rPh sb="8" eb="10">
      <t>ショウブ</t>
    </rPh>
    <rPh sb="24" eb="26">
      <t>コジン</t>
    </rPh>
    <rPh sb="27" eb="29">
      <t>カダイ</t>
    </rPh>
    <rPh sb="30" eb="31">
      <t>オオ</t>
    </rPh>
    <rPh sb="42" eb="43">
      <t>コト</t>
    </rPh>
    <rPh sb="44" eb="46">
      <t>キタイ</t>
    </rPh>
    <phoneticPr fontId="2"/>
  </si>
  <si>
    <t>②同年代の選手たち同士の交流を図り、サッカーの楽しさ伝える。</t>
    <rPh sb="23" eb="24">
      <t>タノ</t>
    </rPh>
    <rPh sb="26" eb="27">
      <t>ツタ</t>
    </rPh>
    <phoneticPr fontId="2"/>
  </si>
  <si>
    <t>③他地域チームとの交流を活発化させる。</t>
    <rPh sb="1" eb="2">
      <t>タ</t>
    </rPh>
    <rPh sb="2" eb="4">
      <t>チイキ</t>
    </rPh>
    <rPh sb="9" eb="11">
      <t>コウリュウ</t>
    </rPh>
    <rPh sb="12" eb="15">
      <t>カッパツカ</t>
    </rPh>
    <phoneticPr fontId="2"/>
  </si>
  <si>
    <t>ご父兄様</t>
    <rPh sb="1" eb="3">
      <t>フケイ</t>
    </rPh>
    <rPh sb="3" eb="4">
      <t>サマ</t>
    </rPh>
    <phoneticPr fontId="2"/>
  </si>
  <si>
    <t>＊選手たちが頑張っている姿に感動と喜びを…</t>
    <rPh sb="1" eb="3">
      <t>センシュ</t>
    </rPh>
    <rPh sb="6" eb="8">
      <t>ガンバ</t>
    </rPh>
    <rPh sb="12" eb="13">
      <t>スガタ</t>
    </rPh>
    <rPh sb="14" eb="16">
      <t>カンドウ</t>
    </rPh>
    <rPh sb="17" eb="18">
      <t>ヨロコ</t>
    </rPh>
    <phoneticPr fontId="2"/>
  </si>
  <si>
    <t>２.</t>
  </si>
  <si>
    <t>日時</t>
  </si>
  <si>
    <t>３.</t>
  </si>
  <si>
    <t>会場</t>
  </si>
  <si>
    <t>４.</t>
  </si>
  <si>
    <t>対象</t>
  </si>
  <si>
    <t>５.</t>
  </si>
  <si>
    <t>参加費</t>
  </si>
  <si>
    <t>６.</t>
  </si>
  <si>
    <t>競技方法</t>
  </si>
  <si>
    <t>８人制で行い、自由な交代とする。</t>
    <phoneticPr fontId="2"/>
  </si>
  <si>
    <t>＊試合結果の一覧記入を大会本部にて掲載します。</t>
    <rPh sb="1" eb="3">
      <t>シアイ</t>
    </rPh>
    <rPh sb="3" eb="5">
      <t>ケッカ</t>
    </rPh>
    <rPh sb="6" eb="8">
      <t>イチラン</t>
    </rPh>
    <rPh sb="8" eb="10">
      <t>キニュウ</t>
    </rPh>
    <rPh sb="11" eb="13">
      <t>タイカイ</t>
    </rPh>
    <rPh sb="13" eb="15">
      <t>ホンブ</t>
    </rPh>
    <rPh sb="17" eb="19">
      <t>ケイサイ</t>
    </rPh>
    <phoneticPr fontId="2"/>
  </si>
  <si>
    <t>①　勝ち点（勝…3　引き分け…１　　負…０）</t>
    <phoneticPr fontId="2"/>
  </si>
  <si>
    <t>②　得失点差</t>
  </si>
  <si>
    <t>７.</t>
  </si>
  <si>
    <t>備考</t>
  </si>
  <si>
    <t>　　駐車場でのウォーミングアップは、禁止とさせていただきます。</t>
  </si>
  <si>
    <t>会場内の喫煙は指定の場所でお願いします。</t>
    <rPh sb="7" eb="9">
      <t>シテイ</t>
    </rPh>
    <rPh sb="10" eb="12">
      <t>バショ</t>
    </rPh>
    <phoneticPr fontId="2"/>
  </si>
  <si>
    <t>小雨決行の予定をしていますが本降りの場合は検討し、中止等のご連絡をさせていただきます。</t>
    <rPh sb="21" eb="23">
      <t>ケントウ</t>
    </rPh>
    <rPh sb="25" eb="27">
      <t>チュウシ</t>
    </rPh>
    <rPh sb="27" eb="28">
      <t>トウ</t>
    </rPh>
    <rPh sb="30" eb="32">
      <t>レンラク</t>
    </rPh>
    <phoneticPr fontId="2"/>
  </si>
  <si>
    <t>試合数のチェック</t>
  </si>
  <si>
    <t>＊観戦時の声掛けの内容についてはご注意ください</t>
    <rPh sb="1" eb="3">
      <t>カンセン</t>
    </rPh>
    <rPh sb="3" eb="4">
      <t>ジ</t>
    </rPh>
    <rPh sb="9" eb="11">
      <t>ナイヨウ</t>
    </rPh>
    <rPh sb="17" eb="19">
      <t>チュウイ</t>
    </rPh>
    <phoneticPr fontId="2"/>
  </si>
  <si>
    <t>８.</t>
  </si>
  <si>
    <t xml:space="preserve">参加チーム </t>
  </si>
  <si>
    <t>問い合わせ</t>
  </si>
  <si>
    <t>小野南FCｼﾞｭﾆｱ　　</t>
    <phoneticPr fontId="2"/>
  </si>
  <si>
    <t>樫木</t>
    <rPh sb="0" eb="2">
      <t>カシキ</t>
    </rPh>
    <phoneticPr fontId="2"/>
  </si>
  <si>
    <t>携帯　080-8320-0319</t>
    <phoneticPr fontId="2"/>
  </si>
  <si>
    <t>メール　k.takuya19851029@gmail.com</t>
    <phoneticPr fontId="2"/>
  </si>
  <si>
    <t>計12チーム</t>
    <phoneticPr fontId="2"/>
  </si>
  <si>
    <t>1人審判制（審判服着用不要）</t>
    <rPh sb="6" eb="8">
      <t>シンパン</t>
    </rPh>
    <rPh sb="8" eb="9">
      <t>フク</t>
    </rPh>
    <rPh sb="9" eb="11">
      <t>チャクヨウ</t>
    </rPh>
    <rPh sb="11" eb="13">
      <t>フヨウ</t>
    </rPh>
    <phoneticPr fontId="2"/>
  </si>
  <si>
    <t>Aコート</t>
    <phoneticPr fontId="2"/>
  </si>
  <si>
    <t>Ｂコート</t>
    <phoneticPr fontId="2"/>
  </si>
  <si>
    <t>③</t>
    <phoneticPr fontId="1"/>
  </si>
  <si>
    <t>総得点</t>
    <rPh sb="0" eb="3">
      <t>ソウトクテン</t>
    </rPh>
    <phoneticPr fontId="1"/>
  </si>
  <si>
    <t>③　　総得点</t>
    <rPh sb="3" eb="6">
      <t>ソウトクテン</t>
    </rPh>
    <phoneticPr fontId="1"/>
  </si>
  <si>
    <t>参加費　￥4,500円(当日、徴収します)</t>
    <rPh sb="0" eb="2">
      <t>サンカ</t>
    </rPh>
    <phoneticPr fontId="2"/>
  </si>
  <si>
    <t>【表彰各リーグ】</t>
    <rPh sb="1" eb="3">
      <t>ヒョウショウ</t>
    </rPh>
    <rPh sb="3" eb="4">
      <t>カク</t>
    </rPh>
    <phoneticPr fontId="1"/>
  </si>
  <si>
    <t>小休憩</t>
    <rPh sb="0" eb="1">
      <t>ショウ</t>
    </rPh>
    <rPh sb="1" eb="3">
      <t>キュウケイ</t>
    </rPh>
    <phoneticPr fontId="1"/>
  </si>
  <si>
    <t>勝点</t>
    <rPh sb="0" eb="1">
      <t>カ</t>
    </rPh>
    <rPh sb="1" eb="2">
      <t>テン</t>
    </rPh>
    <phoneticPr fontId="2"/>
  </si>
  <si>
    <t>得失点</t>
    <rPh sb="0" eb="3">
      <t>トクシッテン</t>
    </rPh>
    <phoneticPr fontId="2"/>
  </si>
  <si>
    <t>西脇</t>
    <rPh sb="0" eb="2">
      <t>ニシワキ</t>
    </rPh>
    <phoneticPr fontId="2"/>
  </si>
  <si>
    <t>Ａリーグ</t>
    <phoneticPr fontId="1"/>
  </si>
  <si>
    <t>５分前にはベンチ裏にて待機のご協力をお願い致します。</t>
    <rPh sb="1" eb="2">
      <t>フン</t>
    </rPh>
    <rPh sb="2" eb="3">
      <t>マエ</t>
    </rPh>
    <rPh sb="8" eb="9">
      <t>ウラ</t>
    </rPh>
    <rPh sb="11" eb="13">
      <t>タイキ</t>
    </rPh>
    <rPh sb="15" eb="17">
      <t>キョウリョク</t>
    </rPh>
    <rPh sb="19" eb="20">
      <t>ネガ</t>
    </rPh>
    <rPh sb="21" eb="22">
      <t>イタ</t>
    </rPh>
    <phoneticPr fontId="1"/>
  </si>
  <si>
    <t>＊各リーグ３チーム編成とする。</t>
    <rPh sb="1" eb="2">
      <t>カク</t>
    </rPh>
    <rPh sb="9" eb="11">
      <t>ヘンセイ</t>
    </rPh>
    <phoneticPr fontId="2"/>
  </si>
  <si>
    <t>＊各リーグ予選の結果によって順位決定戦（15-5-15分：2試合）を行うものとする。</t>
    <rPh sb="1" eb="2">
      <t>カク</t>
    </rPh>
    <rPh sb="5" eb="7">
      <t>ヨセン</t>
    </rPh>
    <rPh sb="8" eb="10">
      <t>ケッカ</t>
    </rPh>
    <rPh sb="14" eb="16">
      <t>ジュンイ</t>
    </rPh>
    <rPh sb="16" eb="18">
      <t>ケッテイ</t>
    </rPh>
    <rPh sb="18" eb="19">
      <t>セン</t>
    </rPh>
    <rPh sb="27" eb="28">
      <t>フン</t>
    </rPh>
    <rPh sb="30" eb="32">
      <t>シアイ</t>
    </rPh>
    <rPh sb="34" eb="35">
      <t>オコナ</t>
    </rPh>
    <phoneticPr fontId="2"/>
  </si>
  <si>
    <t>予選及び順位決定戦について</t>
    <rPh sb="0" eb="2">
      <t>ヨセン</t>
    </rPh>
    <rPh sb="2" eb="3">
      <t>オヨ</t>
    </rPh>
    <rPh sb="4" eb="6">
      <t>ジュンイ</t>
    </rPh>
    <rPh sb="6" eb="9">
      <t>ケッテイセン</t>
    </rPh>
    <phoneticPr fontId="2"/>
  </si>
  <si>
    <t>＊ゴールドリーグ・シルバーリーグ・ブロンズリーグにて順位を決定する。</t>
    <rPh sb="26" eb="28">
      <t>ジュンイ</t>
    </rPh>
    <rPh sb="29" eb="31">
      <t>ケッテイ</t>
    </rPh>
    <phoneticPr fontId="2"/>
  </si>
  <si>
    <t>【順位決定戦及び表彰について】</t>
    <rPh sb="1" eb="3">
      <t>ジュンイ</t>
    </rPh>
    <rPh sb="3" eb="6">
      <t>ケッテイセン</t>
    </rPh>
    <rPh sb="6" eb="7">
      <t>オヨ</t>
    </rPh>
    <rPh sb="8" eb="10">
      <t>ヒョウショウ</t>
    </rPh>
    <phoneticPr fontId="1"/>
  </si>
  <si>
    <t>【予選リーグ・順位決定戦について】</t>
    <rPh sb="1" eb="3">
      <t>ヨセン</t>
    </rPh>
    <rPh sb="7" eb="9">
      <t>ジュンイ</t>
    </rPh>
    <rPh sb="9" eb="11">
      <t>ケッテイ</t>
    </rPh>
    <rPh sb="11" eb="12">
      <t>セン</t>
    </rPh>
    <phoneticPr fontId="1"/>
  </si>
  <si>
    <t>Ｂリーグ</t>
    <phoneticPr fontId="1"/>
  </si>
  <si>
    <t>Ｃリーグ</t>
    <phoneticPr fontId="1"/>
  </si>
  <si>
    <t>Ｄリーグ</t>
    <phoneticPr fontId="1"/>
  </si>
  <si>
    <t>～　各リーグにて表彰式　５分程度　～</t>
    <rPh sb="2" eb="3">
      <t>カク</t>
    </rPh>
    <rPh sb="8" eb="10">
      <t>ヒョウショウ</t>
    </rPh>
    <rPh sb="10" eb="11">
      <t>シキ</t>
    </rPh>
    <rPh sb="13" eb="14">
      <t>フン</t>
    </rPh>
    <rPh sb="14" eb="16">
      <t>テイド</t>
    </rPh>
    <phoneticPr fontId="2"/>
  </si>
  <si>
    <t>Ｃ</t>
    <phoneticPr fontId="1"/>
  </si>
  <si>
    <t>Ｄ</t>
    <phoneticPr fontId="1"/>
  </si>
  <si>
    <t>グループ</t>
    <phoneticPr fontId="1"/>
  </si>
  <si>
    <t>グループ</t>
    <phoneticPr fontId="1"/>
  </si>
  <si>
    <t>西脇</t>
    <rPh sb="0" eb="2">
      <t>ニシワキ</t>
    </rPh>
    <phoneticPr fontId="1"/>
  </si>
  <si>
    <t>Ｄ</t>
    <phoneticPr fontId="1"/>
  </si>
  <si>
    <t>小野南</t>
    <rPh sb="0" eb="2">
      <t>オノ</t>
    </rPh>
    <rPh sb="2" eb="3">
      <t>ミナミ</t>
    </rPh>
    <phoneticPr fontId="1"/>
  </si>
  <si>
    <t>相互</t>
    <rPh sb="0" eb="2">
      <t>ソウゴ</t>
    </rPh>
    <phoneticPr fontId="1"/>
  </si>
  <si>
    <t>＊12-3-12分（各２試合：予選）</t>
    <rPh sb="8" eb="9">
      <t>フン</t>
    </rPh>
    <rPh sb="10" eb="11">
      <t>カク</t>
    </rPh>
    <rPh sb="12" eb="14">
      <t>シアイ</t>
    </rPh>
    <rPh sb="15" eb="17">
      <t>ヨセン</t>
    </rPh>
    <phoneticPr fontId="2"/>
  </si>
  <si>
    <t>9：00-9：27</t>
    <phoneticPr fontId="2"/>
  </si>
  <si>
    <t>9：30-9：57</t>
    <phoneticPr fontId="2"/>
  </si>
  <si>
    <t>10：00-10：27</t>
    <phoneticPr fontId="2"/>
  </si>
  <si>
    <t>10：30-10：57</t>
    <phoneticPr fontId="2"/>
  </si>
  <si>
    <t>11：00-11：27</t>
    <phoneticPr fontId="2"/>
  </si>
  <si>
    <t>11：30-11：57</t>
    <phoneticPr fontId="2"/>
  </si>
  <si>
    <t>12：00-12：20</t>
    <phoneticPr fontId="1"/>
  </si>
  <si>
    <t>12：25-13：00</t>
    <phoneticPr fontId="1"/>
  </si>
  <si>
    <t>Ａ　グループ</t>
    <phoneticPr fontId="1"/>
  </si>
  <si>
    <t>Ｂ　グループ</t>
    <phoneticPr fontId="1"/>
  </si>
  <si>
    <t>Ｃ　グループ</t>
    <phoneticPr fontId="1"/>
  </si>
  <si>
    <t>Ｄ　グループ</t>
    <phoneticPr fontId="1"/>
  </si>
  <si>
    <t>Ｂ　グループ</t>
    <phoneticPr fontId="1"/>
  </si>
  <si>
    <t>Ｃ　グループ</t>
    <phoneticPr fontId="1"/>
  </si>
  <si>
    <t>Ｄ　グループ</t>
    <phoneticPr fontId="1"/>
  </si>
  <si>
    <t>ゴールドリーグ</t>
    <phoneticPr fontId="1"/>
  </si>
  <si>
    <t>シルバーリーグ</t>
    <phoneticPr fontId="1"/>
  </si>
  <si>
    <t>ブロンズリーグ</t>
    <phoneticPr fontId="1"/>
  </si>
  <si>
    <t>　予選・順位決定戦　結果一覧</t>
    <rPh sb="1" eb="3">
      <t>ヨセン</t>
    </rPh>
    <rPh sb="4" eb="6">
      <t>ジュンイ</t>
    </rPh>
    <rPh sb="6" eb="8">
      <t>ケッテイ</t>
    </rPh>
    <rPh sb="8" eb="9">
      <t>セン</t>
    </rPh>
    <rPh sb="10" eb="12">
      <t>ケッカ</t>
    </rPh>
    <rPh sb="12" eb="14">
      <t>イチラン</t>
    </rPh>
    <phoneticPr fontId="2"/>
  </si>
  <si>
    <t>Ｄ3位</t>
    <rPh sb="2" eb="3">
      <t>イ</t>
    </rPh>
    <phoneticPr fontId="1"/>
  </si>
  <si>
    <t>Ｃ3位</t>
    <rPh sb="2" eb="3">
      <t>イ</t>
    </rPh>
    <phoneticPr fontId="1"/>
  </si>
  <si>
    <t>Ｂ3位</t>
    <rPh sb="2" eb="3">
      <t>イ</t>
    </rPh>
    <phoneticPr fontId="1"/>
  </si>
  <si>
    <t>Ａ3位</t>
    <rPh sb="2" eb="3">
      <t>イ</t>
    </rPh>
    <phoneticPr fontId="1"/>
  </si>
  <si>
    <t>Ａ２位</t>
    <rPh sb="2" eb="3">
      <t>イ</t>
    </rPh>
    <phoneticPr fontId="1"/>
  </si>
  <si>
    <t>Ｂ２位</t>
    <rPh sb="2" eb="3">
      <t>イ</t>
    </rPh>
    <phoneticPr fontId="1"/>
  </si>
  <si>
    <t>Ｃ２位</t>
    <rPh sb="2" eb="3">
      <t>イ</t>
    </rPh>
    <phoneticPr fontId="1"/>
  </si>
  <si>
    <t>Ｄ２位</t>
    <rPh sb="2" eb="3">
      <t>イ</t>
    </rPh>
    <phoneticPr fontId="1"/>
  </si>
  <si>
    <t>優勝</t>
    <rPh sb="0" eb="2">
      <t>ユウショウ</t>
    </rPh>
    <phoneticPr fontId="1"/>
  </si>
  <si>
    <t>3位</t>
    <rPh sb="1" eb="2">
      <t>イ</t>
    </rPh>
    <phoneticPr fontId="1"/>
  </si>
  <si>
    <t>Ａ１位</t>
    <rPh sb="2" eb="3">
      <t>イ</t>
    </rPh>
    <phoneticPr fontId="1"/>
  </si>
  <si>
    <t>Ｂ１位</t>
    <rPh sb="2" eb="3">
      <t>イ</t>
    </rPh>
    <phoneticPr fontId="1"/>
  </si>
  <si>
    <t>Ｃ１位</t>
    <rPh sb="2" eb="3">
      <t>イ</t>
    </rPh>
    <phoneticPr fontId="1"/>
  </si>
  <si>
    <t>Ｄ１位</t>
    <rPh sb="2" eb="3">
      <t>イ</t>
    </rPh>
    <phoneticPr fontId="1"/>
  </si>
  <si>
    <t>Ａ　グループ</t>
    <phoneticPr fontId="1"/>
  </si>
  <si>
    <t>ＮＯ１勝者</t>
    <rPh sb="3" eb="5">
      <t>ショウシャ</t>
    </rPh>
    <phoneticPr fontId="1"/>
  </si>
  <si>
    <t>ＮＯ２勝者</t>
    <rPh sb="3" eb="5">
      <t>ショウシャ</t>
    </rPh>
    <phoneticPr fontId="1"/>
  </si>
  <si>
    <t>Ｎｏ1敗者</t>
    <rPh sb="3" eb="5">
      <t>ハイシャ</t>
    </rPh>
    <phoneticPr fontId="1"/>
  </si>
  <si>
    <t>ＮＯ2敗者</t>
    <rPh sb="3" eb="5">
      <t>ハイシャ</t>
    </rPh>
    <phoneticPr fontId="1"/>
  </si>
  <si>
    <t>Ｂ1位</t>
    <rPh sb="2" eb="3">
      <t>イ</t>
    </rPh>
    <phoneticPr fontId="1"/>
  </si>
  <si>
    <t>Ｄ1位</t>
    <rPh sb="2" eb="3">
      <t>イ</t>
    </rPh>
    <phoneticPr fontId="1"/>
  </si>
  <si>
    <t>ＮＯ３勝者</t>
    <rPh sb="3" eb="5">
      <t>ショウシャ</t>
    </rPh>
    <phoneticPr fontId="1"/>
  </si>
  <si>
    <t>ＮＯ４勝者</t>
    <rPh sb="3" eb="5">
      <t>ショウシャ</t>
    </rPh>
    <rPh sb="4" eb="5">
      <t>シャ</t>
    </rPh>
    <phoneticPr fontId="1"/>
  </si>
  <si>
    <t>Ｎｏ３敗者</t>
    <rPh sb="3" eb="5">
      <t>ハイシャ</t>
    </rPh>
    <phoneticPr fontId="1"/>
  </si>
  <si>
    <t>ＮＯ４敗者</t>
    <rPh sb="3" eb="5">
      <t>ハイシャ</t>
    </rPh>
    <phoneticPr fontId="1"/>
  </si>
  <si>
    <t>Ａ３位</t>
    <rPh sb="2" eb="3">
      <t>イ</t>
    </rPh>
    <phoneticPr fontId="1"/>
  </si>
  <si>
    <t>Ｂ３位</t>
    <rPh sb="2" eb="3">
      <t>イ</t>
    </rPh>
    <phoneticPr fontId="1"/>
  </si>
  <si>
    <t>Ｃ３位</t>
    <rPh sb="2" eb="3">
      <t>イ</t>
    </rPh>
    <phoneticPr fontId="1"/>
  </si>
  <si>
    <t>Ｄ３位</t>
    <rPh sb="2" eb="3">
      <t>イ</t>
    </rPh>
    <phoneticPr fontId="1"/>
  </si>
  <si>
    <t>ＮＯ５勝者</t>
    <rPh sb="3" eb="5">
      <t>ショウシャ</t>
    </rPh>
    <phoneticPr fontId="1"/>
  </si>
  <si>
    <t>ＮＯ６勝者</t>
    <rPh sb="3" eb="5">
      <t>ショウシャ</t>
    </rPh>
    <phoneticPr fontId="1"/>
  </si>
  <si>
    <t>ＮＯ６敗者</t>
    <rPh sb="3" eb="5">
      <t>ハイシャ</t>
    </rPh>
    <phoneticPr fontId="1"/>
  </si>
  <si>
    <t>Ｎｏ５敗者</t>
    <rPh sb="3" eb="5">
      <t>ハイシャ</t>
    </rPh>
    <phoneticPr fontId="1"/>
  </si>
  <si>
    <t>U-1０</t>
    <phoneticPr fontId="2"/>
  </si>
  <si>
    <t>小野南ＦＣｊｒ</t>
    <rPh sb="0" eb="2">
      <t>オノ</t>
    </rPh>
    <rPh sb="2" eb="3">
      <t>ミナミ</t>
    </rPh>
    <phoneticPr fontId="1"/>
  </si>
  <si>
    <t>西脇ＦＣ</t>
    <rPh sb="0" eb="2">
      <t>ニシワキ</t>
    </rPh>
    <phoneticPr fontId="1"/>
  </si>
  <si>
    <t>小野南</t>
    <rPh sb="0" eb="2">
      <t>オノ</t>
    </rPh>
    <rPh sb="2" eb="3">
      <t>ミナミ</t>
    </rPh>
    <phoneticPr fontId="2"/>
  </si>
  <si>
    <t>U-10</t>
    <phoneticPr fontId="2"/>
  </si>
  <si>
    <t>＊順位決定戦のみ同点の場合はＰＫ戦（キッカー3名+サドンデス）で順位を決定する。</t>
    <rPh sb="1" eb="3">
      <t>ジュンイ</t>
    </rPh>
    <rPh sb="3" eb="6">
      <t>ケッテイセン</t>
    </rPh>
    <rPh sb="8" eb="10">
      <t>ドウテン</t>
    </rPh>
    <rPh sb="11" eb="13">
      <t>バアイ</t>
    </rPh>
    <rPh sb="16" eb="17">
      <t>セン</t>
    </rPh>
    <rPh sb="23" eb="24">
      <t>メイ</t>
    </rPh>
    <rPh sb="32" eb="34">
      <t>ジュンイ</t>
    </rPh>
    <rPh sb="35" eb="37">
      <t>ケッテイ</t>
    </rPh>
    <phoneticPr fontId="2"/>
  </si>
  <si>
    <t>④　対戦結果（順位決定戦のみＰＫ実施）</t>
    <rPh sb="2" eb="4">
      <t>タイセン</t>
    </rPh>
    <rPh sb="4" eb="6">
      <t>ケッカ</t>
    </rPh>
    <rPh sb="7" eb="9">
      <t>ジュンイ</t>
    </rPh>
    <rPh sb="9" eb="11">
      <t>ケッテイ</t>
    </rPh>
    <rPh sb="11" eb="12">
      <t>セン</t>
    </rPh>
    <rPh sb="16" eb="18">
      <t>ジッシ</t>
    </rPh>
    <phoneticPr fontId="1"/>
  </si>
  <si>
    <t>U-１０</t>
    <phoneticPr fontId="2"/>
  </si>
  <si>
    <t>主審は相互審判とする。（左：前半、右：後半）</t>
    <rPh sb="3" eb="5">
      <t>ソウゴ</t>
    </rPh>
    <rPh sb="5" eb="7">
      <t>シンパン</t>
    </rPh>
    <rPh sb="12" eb="13">
      <t>ヒダリ</t>
    </rPh>
    <rPh sb="14" eb="16">
      <t>ゼンハン</t>
    </rPh>
    <rPh sb="17" eb="18">
      <t>ミギ</t>
    </rPh>
    <rPh sb="19" eb="21">
      <t>コウハン</t>
    </rPh>
    <phoneticPr fontId="2"/>
  </si>
  <si>
    <t>全チーム　グランド内完全撤収</t>
    <rPh sb="0" eb="1">
      <t>ゼン</t>
    </rPh>
    <rPh sb="9" eb="10">
      <t>ナイ</t>
    </rPh>
    <rPh sb="10" eb="12">
      <t>カンゼン</t>
    </rPh>
    <rPh sb="12" eb="14">
      <t>テッシュウ</t>
    </rPh>
    <phoneticPr fontId="2"/>
  </si>
  <si>
    <t>20周年記念大会　Ｕ10　スケジュール</t>
    <rPh sb="2" eb="4">
      <t>シュウネン</t>
    </rPh>
    <rPh sb="4" eb="6">
      <t>キネン</t>
    </rPh>
    <rPh sb="6" eb="8">
      <t>タイカイ</t>
    </rPh>
    <phoneticPr fontId="2"/>
  </si>
  <si>
    <t>20周年記念大会　Ｕ10　組合せ</t>
    <rPh sb="2" eb="4">
      <t>シュウネン</t>
    </rPh>
    <rPh sb="4" eb="6">
      <t>キネン</t>
    </rPh>
    <rPh sb="6" eb="8">
      <t>タイカイ</t>
    </rPh>
    <rPh sb="13" eb="15">
      <t>クミアワ</t>
    </rPh>
    <phoneticPr fontId="2"/>
  </si>
  <si>
    <t>西神中央</t>
    <rPh sb="0" eb="2">
      <t>セイシン</t>
    </rPh>
    <rPh sb="2" eb="4">
      <t>チュウオウ</t>
    </rPh>
    <phoneticPr fontId="1"/>
  </si>
  <si>
    <t>大津茂ＳＣ</t>
    <rPh sb="0" eb="2">
      <t>オオツ</t>
    </rPh>
    <rPh sb="2" eb="3">
      <t>シゲル</t>
    </rPh>
    <phoneticPr fontId="1"/>
  </si>
  <si>
    <t>西神中央ＦＣ</t>
    <rPh sb="0" eb="2">
      <t>セイシン</t>
    </rPh>
    <rPh sb="2" eb="4">
      <t>チュウオウ</t>
    </rPh>
    <phoneticPr fontId="1"/>
  </si>
  <si>
    <t>播磨</t>
    <rPh sb="0" eb="2">
      <t>ハリマ</t>
    </rPh>
    <phoneticPr fontId="1"/>
  </si>
  <si>
    <t>播磨ＳＣ</t>
    <rPh sb="0" eb="2">
      <t>ハリマ</t>
    </rPh>
    <phoneticPr fontId="1"/>
  </si>
  <si>
    <t>二見北ＳＣ</t>
    <rPh sb="0" eb="2">
      <t>フタミ</t>
    </rPh>
    <rPh sb="2" eb="3">
      <t>キタ</t>
    </rPh>
    <phoneticPr fontId="1"/>
  </si>
  <si>
    <t>藤江ＫＳＣ</t>
    <rPh sb="0" eb="2">
      <t>フジエ</t>
    </rPh>
    <phoneticPr fontId="1"/>
  </si>
  <si>
    <t>香寺ＳＣ</t>
    <rPh sb="0" eb="2">
      <t>コウデラ</t>
    </rPh>
    <phoneticPr fontId="1"/>
  </si>
  <si>
    <t>藍ＳＣ</t>
    <rPh sb="0" eb="1">
      <t>アイ</t>
    </rPh>
    <phoneticPr fontId="1"/>
  </si>
  <si>
    <t>天満ＳＣ</t>
    <rPh sb="0" eb="2">
      <t>テンマ</t>
    </rPh>
    <phoneticPr fontId="1"/>
  </si>
  <si>
    <t>水上ＳＣ</t>
    <rPh sb="0" eb="1">
      <t>ミズ</t>
    </rPh>
    <rPh sb="1" eb="2">
      <t>カミ</t>
    </rPh>
    <phoneticPr fontId="1"/>
  </si>
  <si>
    <t>香寺</t>
    <rPh sb="0" eb="2">
      <t>コウデラ</t>
    </rPh>
    <phoneticPr fontId="1"/>
  </si>
  <si>
    <t>二見北</t>
    <rPh sb="0" eb="2">
      <t>フタミ</t>
    </rPh>
    <rPh sb="2" eb="3">
      <t>キタ</t>
    </rPh>
    <phoneticPr fontId="1"/>
  </si>
  <si>
    <t>天満</t>
    <rPh sb="0" eb="2">
      <t>テンマ</t>
    </rPh>
    <phoneticPr fontId="1"/>
  </si>
  <si>
    <t>水上</t>
    <rPh sb="0" eb="1">
      <t>ミズ</t>
    </rPh>
    <rPh sb="1" eb="2">
      <t>カミ</t>
    </rPh>
    <phoneticPr fontId="1"/>
  </si>
  <si>
    <t>水上</t>
    <rPh sb="0" eb="2">
      <t>ミズカミ</t>
    </rPh>
    <phoneticPr fontId="1"/>
  </si>
  <si>
    <t>Ａ</t>
    <phoneticPr fontId="1"/>
  </si>
  <si>
    <t>Ｂ</t>
    <phoneticPr fontId="1"/>
  </si>
  <si>
    <t>Ａ</t>
    <phoneticPr fontId="1"/>
  </si>
  <si>
    <t>Ａ</t>
    <phoneticPr fontId="1"/>
  </si>
  <si>
    <t>Ｂ</t>
    <phoneticPr fontId="1"/>
  </si>
  <si>
    <t>藤江</t>
    <rPh sb="0" eb="2">
      <t>フジエ</t>
    </rPh>
    <phoneticPr fontId="1"/>
  </si>
  <si>
    <t>藍</t>
    <rPh sb="0" eb="1">
      <t>アイ</t>
    </rPh>
    <phoneticPr fontId="1"/>
  </si>
  <si>
    <t>大津茂</t>
    <rPh sb="0" eb="2">
      <t>オオツ</t>
    </rPh>
    <rPh sb="2" eb="3">
      <t>シゲル</t>
    </rPh>
    <phoneticPr fontId="1"/>
  </si>
  <si>
    <t>順不同</t>
    <rPh sb="0" eb="3">
      <t>ジュンフドウ</t>
    </rPh>
    <phoneticPr fontId="1"/>
  </si>
  <si>
    <t>◇ゴールドリーグ：優勝　　　表彰</t>
    <rPh sb="9" eb="11">
      <t>ユウショウ</t>
    </rPh>
    <rPh sb="14" eb="16">
      <t>ヒョウショウ</t>
    </rPh>
    <phoneticPr fontId="2"/>
  </si>
  <si>
    <t>◇シルバーリーグ：優勝　　 表彰</t>
    <rPh sb="9" eb="11">
      <t>ユウショウ</t>
    </rPh>
    <rPh sb="14" eb="16">
      <t>ヒョウショウ</t>
    </rPh>
    <phoneticPr fontId="2"/>
  </si>
  <si>
    <t>◇ブロンズリーグ：優勝　    表彰</t>
    <rPh sb="9" eb="11">
      <t>ユウショウ</t>
    </rPh>
    <rPh sb="16" eb="18">
      <t>ヒョウショウ</t>
    </rPh>
    <phoneticPr fontId="2"/>
  </si>
  <si>
    <t>◇各チーム：参加者全員　記念品授与</t>
    <rPh sb="6" eb="9">
      <t>サンカシャ</t>
    </rPh>
    <rPh sb="9" eb="11">
      <t>ゼンイン</t>
    </rPh>
    <rPh sb="12" eb="15">
      <t>キネンヒン</t>
    </rPh>
    <rPh sb="15" eb="17">
      <t>ジュヨ</t>
    </rPh>
    <phoneticPr fontId="2"/>
  </si>
  <si>
    <t>神の谷ＦＣ</t>
    <rPh sb="0" eb="1">
      <t>カミ</t>
    </rPh>
    <rPh sb="2" eb="3">
      <t>タニ</t>
    </rPh>
    <phoneticPr fontId="1"/>
  </si>
  <si>
    <t>藤江ＫＳＣ</t>
    <rPh sb="0" eb="2">
      <t>フジエ</t>
    </rPh>
    <phoneticPr fontId="1"/>
  </si>
  <si>
    <t>神の谷</t>
    <rPh sb="0" eb="1">
      <t>カミ</t>
    </rPh>
    <rPh sb="2" eb="3">
      <t>タニ</t>
    </rPh>
    <phoneticPr fontId="1"/>
  </si>
  <si>
    <t>藤江</t>
    <rPh sb="0" eb="2">
      <t>フジエ</t>
    </rPh>
    <phoneticPr fontId="1"/>
  </si>
  <si>
    <t>藍</t>
    <rPh sb="0" eb="1">
      <t>アイ</t>
    </rPh>
    <phoneticPr fontId="1"/>
  </si>
  <si>
    <t>神の谷</t>
    <rPh sb="0" eb="1">
      <t>カミ</t>
    </rPh>
    <rPh sb="2" eb="3">
      <t>タニ</t>
    </rPh>
    <phoneticPr fontId="2"/>
  </si>
  <si>
    <t>播磨</t>
    <rPh sb="0" eb="2">
      <t>ハリマ</t>
    </rPh>
    <phoneticPr fontId="2"/>
  </si>
  <si>
    <t>藍</t>
    <rPh sb="0" eb="1">
      <t>アイ</t>
    </rPh>
    <phoneticPr fontId="2"/>
  </si>
  <si>
    <t>大津茂</t>
    <rPh sb="0" eb="2">
      <t>オオツ</t>
    </rPh>
    <rPh sb="2" eb="3">
      <t>シゲル</t>
    </rPh>
    <phoneticPr fontId="2"/>
  </si>
  <si>
    <t>藤江</t>
    <rPh sb="0" eb="2">
      <t>フジエ</t>
    </rPh>
    <phoneticPr fontId="2"/>
  </si>
  <si>
    <t>天満</t>
    <rPh sb="0" eb="2">
      <t>テンマ</t>
    </rPh>
    <phoneticPr fontId="2"/>
  </si>
  <si>
    <t>西神中央</t>
    <rPh sb="0" eb="2">
      <t>セイシン</t>
    </rPh>
    <rPh sb="2" eb="4">
      <t>チュウオウ</t>
    </rPh>
    <phoneticPr fontId="2"/>
  </si>
  <si>
    <t>水上</t>
    <rPh sb="0" eb="2">
      <t>ミズガミ</t>
    </rPh>
    <phoneticPr fontId="2"/>
  </si>
  <si>
    <t>香寺</t>
    <rPh sb="0" eb="2">
      <t>コウデラ</t>
    </rPh>
    <phoneticPr fontId="2"/>
  </si>
  <si>
    <t>二見北</t>
    <rPh sb="0" eb="2">
      <t>フタミ</t>
    </rPh>
    <rPh sb="2" eb="3">
      <t>キタ</t>
    </rPh>
    <phoneticPr fontId="2"/>
  </si>
  <si>
    <t>河合運動公園　配置図</t>
    <rPh sb="0" eb="2">
      <t>カワイ</t>
    </rPh>
    <rPh sb="2" eb="4">
      <t>ウンドウ</t>
    </rPh>
    <rPh sb="4" eb="6">
      <t>コウエン</t>
    </rPh>
    <rPh sb="7" eb="10">
      <t>ハイチズ</t>
    </rPh>
    <phoneticPr fontId="48"/>
  </si>
  <si>
    <t>駐車場</t>
    <rPh sb="0" eb="3">
      <t>チュウシャジョウ</t>
    </rPh>
    <phoneticPr fontId="48"/>
  </si>
  <si>
    <t>←　通路　→</t>
    <rPh sb="2" eb="4">
      <t>ツウロ</t>
    </rPh>
    <phoneticPr fontId="48"/>
  </si>
  <si>
    <t>道路</t>
    <rPh sb="0" eb="2">
      <t>ドウロ</t>
    </rPh>
    <phoneticPr fontId="48"/>
  </si>
  <si>
    <t>20周年記念大会　U-10</t>
    <rPh sb="2" eb="4">
      <t>シュウネン</t>
    </rPh>
    <rPh sb="4" eb="6">
      <t>キネン</t>
    </rPh>
    <rPh sb="6" eb="8">
      <t>タイカイ</t>
    </rPh>
    <phoneticPr fontId="2"/>
  </si>
  <si>
    <t>2026.1.18</t>
    <phoneticPr fontId="1"/>
  </si>
  <si>
    <t>（日）</t>
    <rPh sb="1" eb="2">
      <t>ニチ</t>
    </rPh>
    <phoneticPr fontId="2"/>
  </si>
  <si>
    <t>河合運動広場</t>
    <rPh sb="0" eb="2">
      <t>カワイ</t>
    </rPh>
    <rPh sb="2" eb="4">
      <t>ウンドウ</t>
    </rPh>
    <rPh sb="4" eb="6">
      <t>ヒロバ</t>
    </rPh>
    <phoneticPr fontId="2"/>
  </si>
  <si>
    <t>住所：兵庫県小野市河合中町48-2</t>
    <rPh sb="6" eb="9">
      <t>オノシ</t>
    </rPh>
    <rPh sb="9" eb="11">
      <t>カワイ</t>
    </rPh>
    <rPh sb="11" eb="12">
      <t>ナカ</t>
    </rPh>
    <rPh sb="12" eb="13">
      <t>マチ</t>
    </rPh>
    <phoneticPr fontId="2"/>
  </si>
  <si>
    <t>＊クレイ</t>
    <phoneticPr fontId="2"/>
  </si>
  <si>
    <t>13:03-13:38</t>
    <phoneticPr fontId="1"/>
  </si>
  <si>
    <t>13：41-14：16</t>
    <phoneticPr fontId="1"/>
  </si>
  <si>
    <t>14：19-14：54</t>
    <phoneticPr fontId="1"/>
  </si>
  <si>
    <t>14：57-15：32</t>
    <phoneticPr fontId="1"/>
  </si>
  <si>
    <t>15：35-16：10</t>
    <phoneticPr fontId="1"/>
  </si>
  <si>
    <t>水上ＳＣ</t>
    <rPh sb="0" eb="2">
      <t>ミズガミ</t>
    </rPh>
    <phoneticPr fontId="1"/>
  </si>
  <si>
    <t>20周年　　　　　　　記念大会</t>
    <rPh sb="2" eb="4">
      <t>シュウネン</t>
    </rPh>
    <rPh sb="11" eb="13">
      <t>キネン</t>
    </rPh>
    <rPh sb="13" eb="15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</si>
</sst>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yyyy&quot;年&quot;m&quot;月&quot;d&quot;日&quot;;@"/>
    <numFmt numFmtId="177" formatCode="\(aaa\)"/>
  </numFmts>
  <fonts count="53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36"/>
      <name val="HG丸ｺﾞｼｯｸM-PRO"/>
      <family val="3"/>
      <charset val="128"/>
    </font>
    <font>
      <b/>
      <sz val="68"/>
      <color theme="3" tint="0.39988402966399123"/>
      <name val="HGP創英角ｺﾞｼｯｸUB"/>
      <family val="3"/>
      <charset val="128"/>
    </font>
    <font>
      <sz val="68"/>
      <name val="HGP創英角ｺﾞｼｯｸUB"/>
      <family val="3"/>
      <charset val="128"/>
    </font>
    <font>
      <b/>
      <sz val="72"/>
      <color theme="3" tint="0.39988402966399123"/>
      <name val="ＭＳ Ｐゴシック"/>
      <family val="3"/>
      <charset val="128"/>
    </font>
    <font>
      <sz val="72"/>
      <color theme="3" tint="0.39988402966399123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6"/>
      <name val="HGP創英角ｺﾞｼｯｸUB"/>
      <family val="3"/>
      <charset val="128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ゴシック"/>
      <family val="3"/>
      <charset val="128"/>
    </font>
    <font>
      <u/>
      <sz val="9"/>
      <color rgb="FFFF0000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u/>
      <sz val="11"/>
      <color rgb="FFFF0000"/>
      <name val="ＭＳ Ｐ明朝"/>
      <family val="1"/>
      <charset val="128"/>
    </font>
    <font>
      <b/>
      <u/>
      <sz val="14"/>
      <color rgb="FFFF0000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u/>
      <sz val="14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明朝"/>
      <family val="1"/>
      <charset val="128"/>
    </font>
    <font>
      <b/>
      <sz val="36"/>
      <name val="ＭＳ Ｐゴシック"/>
      <family val="3"/>
      <charset val="128"/>
    </font>
    <font>
      <b/>
      <sz val="20"/>
      <name val="Candara"/>
      <family val="2"/>
    </font>
    <font>
      <b/>
      <sz val="20"/>
      <name val="ＭＳ Ｐゴシック"/>
      <family val="2"/>
      <charset val="128"/>
    </font>
    <font>
      <b/>
      <sz val="16"/>
      <name val="Candara"/>
      <family val="2"/>
    </font>
    <font>
      <b/>
      <sz val="20"/>
      <name val="ＭＳ Ｐゴシック"/>
      <family val="2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b/>
      <sz val="11"/>
      <name val="ＭＳ Ｐ明朝"/>
      <family val="1"/>
      <charset val="128"/>
    </font>
    <font>
      <b/>
      <sz val="18"/>
      <color theme="1"/>
      <name val="ＭＳ Ｐゴシック"/>
      <family val="3"/>
      <charset val="128"/>
      <scheme val="minor"/>
    </font>
    <font>
      <b/>
      <sz val="16"/>
      <color rgb="FFFF0000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2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28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dashed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dashed">
        <color auto="1"/>
      </right>
      <top/>
      <bottom style="double">
        <color auto="1"/>
      </bottom>
      <diagonal/>
    </border>
    <border>
      <left style="medium">
        <color indexed="64"/>
      </left>
      <right style="dashed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 style="dashed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ashed">
        <color auto="1"/>
      </right>
      <top style="double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/>
      <diagonal/>
    </border>
    <border>
      <left style="dashed">
        <color auto="1"/>
      </left>
      <right style="medium">
        <color indexed="64"/>
      </right>
      <top/>
      <bottom style="double">
        <color auto="1"/>
      </bottom>
      <diagonal/>
    </border>
    <border>
      <left style="dashed">
        <color auto="1"/>
      </left>
      <right style="medium">
        <color indexed="64"/>
      </right>
      <top style="double">
        <color auto="1"/>
      </top>
      <bottom/>
      <diagonal/>
    </border>
    <border>
      <left style="dashed">
        <color auto="1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/>
      <bottom style="double">
        <color auto="1"/>
      </bottom>
      <diagonal/>
    </border>
    <border>
      <left style="mediumDashDotDot">
        <color auto="1"/>
      </left>
      <right style="mediumDashDotDot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mediumDashDotDot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DashDotDot">
        <color auto="1"/>
      </left>
      <right style="mediumDashDotDot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mediumDashDotDot">
        <color auto="1"/>
      </right>
      <top/>
      <bottom style="double">
        <color auto="1"/>
      </bottom>
      <diagonal/>
    </border>
    <border>
      <left style="mediumDashDotDot">
        <color auto="1"/>
      </left>
      <right style="mediumDashDotDot">
        <color auto="1"/>
      </right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/>
      <right style="mediumDashDotDot">
        <color auto="1"/>
      </right>
      <top style="medium">
        <color auto="1"/>
      </top>
      <bottom style="double">
        <color auto="1"/>
      </bottom>
      <diagonal/>
    </border>
    <border>
      <left/>
      <right style="mediumDashDotDot">
        <color auto="1"/>
      </right>
      <top style="double">
        <color auto="1"/>
      </top>
      <bottom style="double">
        <color auto="1"/>
      </bottom>
      <diagonal/>
    </border>
    <border>
      <left/>
      <right style="mediumDashDotDot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dashed">
        <color auto="1"/>
      </right>
      <top style="double">
        <color auto="1"/>
      </top>
      <bottom style="dashed">
        <color indexed="64"/>
      </bottom>
      <diagonal/>
    </border>
    <border>
      <left style="medium">
        <color indexed="64"/>
      </left>
      <right style="dashed">
        <color auto="1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ouble">
        <color auto="1"/>
      </right>
      <top style="double">
        <color auto="1"/>
      </top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 style="double">
        <color auto="1"/>
      </top>
      <bottom style="dashed">
        <color indexed="64"/>
      </bottom>
      <diagonal/>
    </border>
    <border>
      <left style="medium">
        <color auto="1"/>
      </left>
      <right style="double">
        <color auto="1"/>
      </right>
      <top style="dashed">
        <color indexed="64"/>
      </top>
      <bottom style="dashed">
        <color indexed="64"/>
      </bottom>
      <diagonal/>
    </border>
    <border>
      <left style="double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/>
      <bottom/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dashed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>
      <alignment vertical="center"/>
    </xf>
    <xf numFmtId="0" fontId="5" fillId="0" borderId="0"/>
    <xf numFmtId="0" fontId="5" fillId="0" borderId="0"/>
    <xf numFmtId="0" fontId="19" fillId="0" borderId="0">
      <alignment vertical="center"/>
    </xf>
    <xf numFmtId="0" fontId="5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40">
    <xf numFmtId="0" fontId="0" fillId="0" borderId="0" xfId="0"/>
    <xf numFmtId="0" fontId="0" fillId="0" borderId="0" xfId="0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2"/>
    <xf numFmtId="0" fontId="14" fillId="0" borderId="0" xfId="2" applyFont="1"/>
    <xf numFmtId="0" fontId="15" fillId="0" borderId="0" xfId="2" applyFont="1"/>
    <xf numFmtId="0" fontId="15" fillId="0" borderId="0" xfId="2" applyFont="1" applyAlignment="1">
      <alignment horizontal="left" vertical="center"/>
    </xf>
    <xf numFmtId="0" fontId="16" fillId="0" borderId="0" xfId="2" applyFont="1" applyAlignment="1">
      <alignment horizontal="center" vertical="top"/>
    </xf>
    <xf numFmtId="0" fontId="17" fillId="0" borderId="0" xfId="2" applyFont="1"/>
    <xf numFmtId="0" fontId="8" fillId="0" borderId="0" xfId="2" applyFont="1"/>
    <xf numFmtId="0" fontId="18" fillId="0" borderId="0" xfId="2" applyFont="1"/>
    <xf numFmtId="0" fontId="19" fillId="0" borderId="0" xfId="4">
      <alignment vertical="center"/>
    </xf>
    <xf numFmtId="0" fontId="21" fillId="0" borderId="0" xfId="4" applyFo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2" fillId="0" borderId="0" xfId="4" applyFont="1">
      <alignment vertical="center"/>
    </xf>
    <xf numFmtId="49" fontId="22" fillId="0" borderId="0" xfId="4" applyNumberFormat="1" applyFont="1" applyAlignment="1">
      <alignment horizontal="center" vertical="center"/>
    </xf>
    <xf numFmtId="0" fontId="22" fillId="0" borderId="0" xfId="4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2" fillId="0" borderId="0" xfId="4" applyFont="1" applyAlignment="1">
      <alignment horizontal="left" vertical="center"/>
    </xf>
    <xf numFmtId="31" fontId="22" fillId="0" borderId="0" xfId="4" applyNumberFormat="1" applyFont="1" applyAlignment="1">
      <alignment horizontal="left" vertical="center"/>
    </xf>
    <xf numFmtId="58" fontId="22" fillId="0" borderId="0" xfId="4" applyNumberFormat="1" applyFont="1" applyAlignment="1">
      <alignment horizontal="left" vertical="center"/>
    </xf>
    <xf numFmtId="0" fontId="26" fillId="0" borderId="0" xfId="6" applyFont="1" applyAlignment="1" applyProtection="1">
      <alignment vertical="center"/>
    </xf>
    <xf numFmtId="0" fontId="8" fillId="0" borderId="0" xfId="5" applyFont="1" applyAlignment="1">
      <alignment vertical="center"/>
    </xf>
    <xf numFmtId="0" fontId="0" fillId="0" borderId="0" xfId="0" applyAlignment="1">
      <alignment vertical="center" shrinkToFit="1"/>
    </xf>
    <xf numFmtId="0" fontId="8" fillId="0" borderId="0" xfId="5" applyFont="1"/>
    <xf numFmtId="0" fontId="22" fillId="0" borderId="0" xfId="4" applyFont="1" applyAlignment="1">
      <alignment vertical="center" shrinkToFit="1"/>
    </xf>
    <xf numFmtId="6" fontId="22" fillId="0" borderId="0" xfId="4" applyNumberFormat="1" applyFont="1" applyAlignment="1">
      <alignment horizontal="left" vertical="center"/>
    </xf>
    <xf numFmtId="0" fontId="21" fillId="0" borderId="0" xfId="4" applyFont="1" applyAlignment="1">
      <alignment horizontal="left" vertical="center"/>
    </xf>
    <xf numFmtId="0" fontId="22" fillId="0" borderId="0" xfId="5" applyFont="1" applyAlignment="1">
      <alignment horizontal="left" indent="1"/>
    </xf>
    <xf numFmtId="0" fontId="27" fillId="0" borderId="0" xfId="5" applyFont="1" applyAlignment="1">
      <alignment horizontal="left" indent="1"/>
    </xf>
    <xf numFmtId="0" fontId="22" fillId="0" borderId="0" xfId="4" applyFont="1" applyAlignment="1">
      <alignment horizontal="distributed" vertical="center"/>
    </xf>
    <xf numFmtId="0" fontId="22" fillId="0" borderId="0" xfId="5" applyFont="1" applyAlignment="1">
      <alignment horizontal="left" indent="3"/>
    </xf>
    <xf numFmtId="56" fontId="19" fillId="0" borderId="0" xfId="4" applyNumberFormat="1">
      <alignment vertical="center"/>
    </xf>
    <xf numFmtId="0" fontId="28" fillId="0" borderId="0" xfId="5" applyFont="1" applyAlignment="1">
      <alignment horizontal="left" indent="1"/>
    </xf>
    <xf numFmtId="0" fontId="28" fillId="0" borderId="0" xfId="4" applyFont="1" applyAlignment="1">
      <alignment horizontal="center" vertical="center"/>
    </xf>
    <xf numFmtId="0" fontId="21" fillId="5" borderId="0" xfId="4" applyFont="1" applyFill="1" applyAlignment="1">
      <alignment horizontal="right" vertical="center"/>
    </xf>
    <xf numFmtId="0" fontId="29" fillId="0" borderId="0" xfId="1" applyFont="1" applyAlignment="1">
      <alignment vertical="center" shrinkToFit="1"/>
    </xf>
    <xf numFmtId="0" fontId="5" fillId="0" borderId="0" xfId="1" applyAlignment="1">
      <alignment horizontal="center" vertical="center" shrinkToFit="1"/>
    </xf>
    <xf numFmtId="0" fontId="22" fillId="0" borderId="0" xfId="1" applyFont="1" applyAlignment="1">
      <alignment horizontal="left" vertical="center" indent="1" shrinkToFit="1"/>
    </xf>
    <xf numFmtId="0" fontId="19" fillId="0" borderId="3" xfId="4" applyBorder="1">
      <alignment vertical="center"/>
    </xf>
    <xf numFmtId="0" fontId="19" fillId="0" borderId="5" xfId="4" applyBorder="1">
      <alignment vertical="center"/>
    </xf>
    <xf numFmtId="0" fontId="19" fillId="0" borderId="6" xfId="4" applyBorder="1">
      <alignment vertical="center"/>
    </xf>
    <xf numFmtId="0" fontId="19" fillId="0" borderId="9" xfId="4" applyBorder="1">
      <alignment vertical="center"/>
    </xf>
    <xf numFmtId="0" fontId="19" fillId="0" borderId="13" xfId="4" applyBorder="1">
      <alignment vertical="center"/>
    </xf>
    <xf numFmtId="0" fontId="19" fillId="0" borderId="23" xfId="4" applyBorder="1">
      <alignment vertical="center"/>
    </xf>
    <xf numFmtId="0" fontId="19" fillId="0" borderId="1" xfId="4" applyBorder="1">
      <alignment vertical="center"/>
    </xf>
    <xf numFmtId="0" fontId="19" fillId="0" borderId="18" xfId="4" applyBorder="1">
      <alignment vertical="center"/>
    </xf>
    <xf numFmtId="0" fontId="22" fillId="0" borderId="0" xfId="5" applyFont="1" applyAlignment="1">
      <alignment horizontal="center"/>
    </xf>
    <xf numFmtId="0" fontId="36" fillId="0" borderId="31" xfId="7" applyFont="1" applyBorder="1" applyAlignment="1">
      <alignment horizontal="center" vertical="center" shrinkToFit="1"/>
    </xf>
    <xf numFmtId="0" fontId="36" fillId="0" borderId="32" xfId="7" applyFont="1" applyBorder="1" applyAlignment="1">
      <alignment horizontal="center" vertical="center" shrinkToFit="1"/>
    </xf>
    <xf numFmtId="0" fontId="36" fillId="0" borderId="33" xfId="7" applyFont="1" applyBorder="1" applyAlignment="1">
      <alignment horizontal="center" vertical="center" shrinkToFit="1"/>
    </xf>
    <xf numFmtId="0" fontId="35" fillId="0" borderId="34" xfId="7" applyFont="1" applyBorder="1" applyAlignment="1">
      <alignment horizontal="center" vertical="center" shrinkToFit="1"/>
    </xf>
    <xf numFmtId="0" fontId="35" fillId="0" borderId="35" xfId="7" applyFont="1" applyBorder="1" applyAlignment="1">
      <alignment horizontal="center" vertical="center" shrinkToFit="1"/>
    </xf>
    <xf numFmtId="0" fontId="35" fillId="0" borderId="36" xfId="7" applyFont="1" applyBorder="1" applyAlignment="1">
      <alignment horizontal="center" vertical="center" shrinkToFit="1"/>
    </xf>
    <xf numFmtId="0" fontId="35" fillId="0" borderId="37" xfId="7" applyFont="1" applyBorder="1" applyAlignment="1">
      <alignment horizontal="center" vertical="center" shrinkToFit="1"/>
    </xf>
    <xf numFmtId="0" fontId="37" fillId="0" borderId="36" xfId="7" applyFont="1" applyBorder="1" applyAlignment="1">
      <alignment horizontal="center" vertical="center" shrinkToFit="1"/>
    </xf>
    <xf numFmtId="0" fontId="39" fillId="0" borderId="0" xfId="0" applyFont="1" applyAlignment="1">
      <alignment vertical="center"/>
    </xf>
    <xf numFmtId="0" fontId="7" fillId="0" borderId="31" xfId="7" applyFont="1" applyBorder="1" applyAlignment="1">
      <alignment horizontal="center" vertical="center" shrinkToFit="1"/>
    </xf>
    <xf numFmtId="0" fontId="40" fillId="0" borderId="0" xfId="0" applyFont="1" applyAlignment="1">
      <alignment vertical="center"/>
    </xf>
    <xf numFmtId="0" fontId="37" fillId="0" borderId="34" xfId="7" applyFont="1" applyBorder="1" applyAlignment="1">
      <alignment horizontal="center" vertical="center" shrinkToFit="1"/>
    </xf>
    <xf numFmtId="0" fontId="37" fillId="2" borderId="34" xfId="7" applyFont="1" applyFill="1" applyBorder="1" applyAlignment="1">
      <alignment horizontal="center" vertical="center" shrinkToFit="1"/>
    </xf>
    <xf numFmtId="0" fontId="41" fillId="0" borderId="0" xfId="4" applyFont="1" applyAlignment="1">
      <alignment horizontal="center" vertical="center"/>
    </xf>
    <xf numFmtId="0" fontId="7" fillId="0" borderId="38" xfId="7" applyFont="1" applyBorder="1" applyAlignment="1">
      <alignment horizontal="center" vertical="center" shrinkToFit="1"/>
    </xf>
    <xf numFmtId="0" fontId="37" fillId="0" borderId="40" xfId="7" applyFont="1" applyBorder="1" applyAlignment="1">
      <alignment horizontal="center" vertical="center" shrinkToFit="1"/>
    </xf>
    <xf numFmtId="0" fontId="36" fillId="0" borderId="42" xfId="7" applyFont="1" applyBorder="1" applyAlignment="1">
      <alignment horizontal="left" vertical="center" shrinkToFit="1"/>
    </xf>
    <xf numFmtId="0" fontId="37" fillId="2" borderId="39" xfId="7" applyFont="1" applyFill="1" applyBorder="1" applyAlignment="1">
      <alignment horizontal="center" vertical="center" shrinkToFit="1"/>
    </xf>
    <xf numFmtId="0" fontId="35" fillId="2" borderId="41" xfId="7" applyFont="1" applyFill="1" applyBorder="1" applyAlignment="1">
      <alignment horizontal="center" vertical="center" shrinkToFit="1"/>
    </xf>
    <xf numFmtId="0" fontId="44" fillId="0" borderId="0" xfId="4" applyFont="1">
      <alignment vertical="center"/>
    </xf>
    <xf numFmtId="20" fontId="3" fillId="0" borderId="43" xfId="0" applyNumberFormat="1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5" fillId="0" borderId="45" xfId="0" applyFont="1" applyBorder="1" applyAlignment="1">
      <alignment horizontal="center" vertical="center"/>
    </xf>
    <xf numFmtId="0" fontId="45" fillId="0" borderId="45" xfId="0" applyFont="1" applyBorder="1" applyAlignment="1">
      <alignment vertical="center"/>
    </xf>
    <xf numFmtId="0" fontId="4" fillId="2" borderId="46" xfId="0" applyFont="1" applyFill="1" applyBorder="1" applyAlignment="1">
      <alignment vertical="center"/>
    </xf>
    <xf numFmtId="0" fontId="4" fillId="2" borderId="47" xfId="0" applyFont="1" applyFill="1" applyBorder="1" applyAlignment="1">
      <alignment vertical="center"/>
    </xf>
    <xf numFmtId="0" fontId="4" fillId="4" borderId="48" xfId="0" applyFont="1" applyFill="1" applyBorder="1" applyAlignment="1">
      <alignment vertical="center"/>
    </xf>
    <xf numFmtId="0" fontId="4" fillId="4" borderId="49" xfId="0" applyFont="1" applyFill="1" applyBorder="1" applyAlignment="1">
      <alignment vertical="center"/>
    </xf>
    <xf numFmtId="0" fontId="45" fillId="0" borderId="50" xfId="0" applyFont="1" applyBorder="1" applyAlignment="1">
      <alignment vertical="center"/>
    </xf>
    <xf numFmtId="0" fontId="43" fillId="0" borderId="0" xfId="5" applyFont="1" applyAlignment="1">
      <alignment horizontal="center"/>
    </xf>
    <xf numFmtId="0" fontId="22" fillId="0" borderId="0" xfId="5" applyFont="1"/>
    <xf numFmtId="0" fontId="46" fillId="0" borderId="0" xfId="4" applyFont="1">
      <alignment vertical="center"/>
    </xf>
    <xf numFmtId="0" fontId="31" fillId="0" borderId="0" xfId="4" applyFont="1">
      <alignment vertical="center"/>
    </xf>
    <xf numFmtId="0" fontId="3" fillId="3" borderId="2" xfId="0" applyFont="1" applyFill="1" applyBorder="1" applyAlignment="1">
      <alignment horizontal="left" vertical="center"/>
    </xf>
    <xf numFmtId="20" fontId="3" fillId="0" borderId="44" xfId="0" applyNumberFormat="1" applyFont="1" applyBorder="1" applyAlignment="1">
      <alignment vertical="center"/>
    </xf>
    <xf numFmtId="0" fontId="4" fillId="4" borderId="9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5" fillId="6" borderId="41" xfId="7" applyFont="1" applyFill="1" applyBorder="1" applyAlignment="1">
      <alignment horizontal="center" vertical="center" shrinkToFit="1"/>
    </xf>
    <xf numFmtId="0" fontId="37" fillId="6" borderId="39" xfId="7" applyFont="1" applyFill="1" applyBorder="1" applyAlignment="1">
      <alignment horizontal="center" vertical="center" shrinkToFit="1"/>
    </xf>
    <xf numFmtId="0" fontId="37" fillId="6" borderId="34" xfId="7" applyFont="1" applyFill="1" applyBorder="1" applyAlignment="1">
      <alignment horizontal="center" vertical="center" shrinkToFit="1"/>
    </xf>
    <xf numFmtId="0" fontId="35" fillId="7" borderId="41" xfId="7" applyFont="1" applyFill="1" applyBorder="1" applyAlignment="1">
      <alignment horizontal="center" vertical="center" shrinkToFit="1"/>
    </xf>
    <xf numFmtId="0" fontId="37" fillId="7" borderId="39" xfId="7" applyFont="1" applyFill="1" applyBorder="1" applyAlignment="1">
      <alignment horizontal="center" vertical="center" shrinkToFit="1"/>
    </xf>
    <xf numFmtId="0" fontId="37" fillId="7" borderId="34" xfId="7" applyFont="1" applyFill="1" applyBorder="1" applyAlignment="1">
      <alignment horizontal="center" vertical="center" shrinkToFit="1"/>
    </xf>
    <xf numFmtId="0" fontId="34" fillId="0" borderId="0" xfId="7" applyFont="1" applyAlignment="1">
      <alignment vertical="center"/>
    </xf>
    <xf numFmtId="0" fontId="34" fillId="0" borderId="0" xfId="7" applyFont="1" applyAlignment="1">
      <alignment horizontal="center" vertical="center"/>
    </xf>
    <xf numFmtId="0" fontId="38" fillId="0" borderId="0" xfId="7" applyFont="1" applyAlignment="1">
      <alignment horizontal="center" vertical="center"/>
    </xf>
    <xf numFmtId="0" fontId="36" fillId="0" borderId="0" xfId="7" applyFont="1" applyAlignment="1">
      <alignment horizontal="center" vertical="center" shrinkToFit="1"/>
    </xf>
    <xf numFmtId="0" fontId="35" fillId="0" borderId="0" xfId="7" applyFont="1" applyAlignment="1">
      <alignment horizontal="center" vertical="center" shrinkToFit="1"/>
    </xf>
    <xf numFmtId="0" fontId="42" fillId="0" borderId="0" xfId="0" applyFont="1" applyAlignment="1">
      <alignment vertical="center" textRotation="255"/>
    </xf>
    <xf numFmtId="0" fontId="42" fillId="0" borderId="0" xfId="0" applyFont="1" applyAlignment="1">
      <alignment horizontal="center" vertical="center" textRotation="255"/>
    </xf>
    <xf numFmtId="0" fontId="0" fillId="0" borderId="0" xfId="0" applyAlignment="1">
      <alignment vertical="center"/>
    </xf>
    <xf numFmtId="0" fontId="3" fillId="0" borderId="44" xfId="0" applyNumberFormat="1" applyFont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9" fillId="0" borderId="0" xfId="2" applyFont="1"/>
    <xf numFmtId="0" fontId="0" fillId="0" borderId="0" xfId="0"/>
    <xf numFmtId="0" fontId="10" fillId="0" borderId="0" xfId="2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5" fillId="0" borderId="0" xfId="2" applyNumberFormat="1" applyFont="1" applyAlignment="1">
      <alignment horizontal="left" vertical="center" shrinkToFit="1"/>
    </xf>
    <xf numFmtId="0" fontId="0" fillId="0" borderId="0" xfId="0" applyAlignment="1">
      <alignment vertical="center"/>
    </xf>
    <xf numFmtId="0" fontId="15" fillId="0" borderId="0" xfId="2" applyFont="1" applyAlignment="1">
      <alignment horizontal="left" vertical="center" shrinkToFit="1"/>
    </xf>
    <xf numFmtId="0" fontId="19" fillId="0" borderId="0" xfId="4" applyAlignment="1">
      <alignment horizontal="center" vertical="center"/>
    </xf>
    <xf numFmtId="49" fontId="22" fillId="0" borderId="0" xfId="4" applyNumberFormat="1" applyFont="1" applyAlignment="1">
      <alignment horizontal="center" vertical="center"/>
    </xf>
    <xf numFmtId="0" fontId="21" fillId="0" borderId="0" xfId="4" applyFont="1" applyAlignment="1">
      <alignment horizontal="left" vertical="center"/>
    </xf>
    <xf numFmtId="0" fontId="21" fillId="0" borderId="0" xfId="4" applyFont="1" applyAlignment="1">
      <alignment horizontal="center" vertical="center"/>
    </xf>
    <xf numFmtId="0" fontId="29" fillId="0" borderId="0" xfId="1" applyFont="1" applyAlignment="1">
      <alignment horizontal="left" vertical="center" shrinkToFit="1"/>
    </xf>
    <xf numFmtId="0" fontId="30" fillId="0" borderId="0" xfId="4" applyFont="1" applyAlignment="1">
      <alignment horizontal="center" vertical="center"/>
    </xf>
    <xf numFmtId="0" fontId="22" fillId="0" borderId="0" xfId="4" applyFont="1" applyAlignment="1">
      <alignment horizontal="left" vertical="center"/>
    </xf>
    <xf numFmtId="6" fontId="22" fillId="0" borderId="0" xfId="4" applyNumberFormat="1" applyFont="1" applyAlignment="1">
      <alignment horizontal="left" vertical="center"/>
    </xf>
    <xf numFmtId="0" fontId="22" fillId="0" borderId="0" xfId="4" applyFont="1" applyAlignment="1">
      <alignment horizontal="center" vertical="center"/>
    </xf>
    <xf numFmtId="0" fontId="22" fillId="0" borderId="0" xfId="4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22" fillId="0" borderId="0" xfId="4" applyFont="1" applyAlignment="1">
      <alignment horizontal="left" vertical="center" wrapText="1"/>
    </xf>
    <xf numFmtId="0" fontId="20" fillId="3" borderId="0" xfId="3" applyFont="1" applyFill="1" applyAlignment="1">
      <alignment horizontal="center" vertical="center" wrapText="1" shrinkToFit="1"/>
    </xf>
    <xf numFmtId="0" fontId="41" fillId="3" borderId="0" xfId="4" applyFont="1" applyFill="1" applyAlignment="1">
      <alignment horizontal="center" vertical="center"/>
    </xf>
    <xf numFmtId="31" fontId="22" fillId="0" borderId="0" xfId="4" applyNumberFormat="1" applyFont="1" applyAlignment="1">
      <alignment horizontal="left" vertical="center"/>
    </xf>
    <xf numFmtId="177" fontId="22" fillId="0" borderId="0" xfId="4" applyNumberFormat="1" applyFont="1" applyAlignment="1">
      <alignment horizontal="left" vertical="center" shrinkToFit="1"/>
    </xf>
    <xf numFmtId="0" fontId="41" fillId="3" borderId="0" xfId="5" applyFont="1" applyFill="1" applyAlignment="1">
      <alignment horizontal="center"/>
    </xf>
    <xf numFmtId="0" fontId="46" fillId="4" borderId="0" xfId="4" applyFont="1" applyFill="1" applyAlignment="1">
      <alignment horizontal="center" vertical="center"/>
    </xf>
    <xf numFmtId="0" fontId="46" fillId="2" borderId="0" xfId="4" applyFont="1" applyFill="1" applyAlignment="1">
      <alignment horizontal="center" vertical="center"/>
    </xf>
    <xf numFmtId="0" fontId="46" fillId="7" borderId="0" xfId="4" applyFont="1" applyFill="1" applyAlignment="1">
      <alignment horizontal="center" vertical="center"/>
    </xf>
    <xf numFmtId="0" fontId="46" fillId="6" borderId="0" xfId="4" applyFont="1" applyFill="1" applyAlignment="1">
      <alignment horizontal="center" vertical="center"/>
    </xf>
    <xf numFmtId="0" fontId="43" fillId="0" borderId="0" xfId="5" applyFont="1" applyAlignment="1">
      <alignment horizontal="center"/>
    </xf>
    <xf numFmtId="0" fontId="22" fillId="0" borderId="0" xfId="5" applyFont="1" applyAlignment="1">
      <alignment horizontal="left"/>
    </xf>
    <xf numFmtId="0" fontId="33" fillId="3" borderId="0" xfId="5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20" fontId="3" fillId="0" borderId="2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20" fontId="3" fillId="0" borderId="1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4" borderId="53" xfId="0" applyFont="1" applyFill="1" applyBorder="1" applyAlignment="1">
      <alignment horizontal="center" vertical="center"/>
    </xf>
    <xf numFmtId="0" fontId="3" fillId="4" borderId="54" xfId="0" applyFont="1" applyFill="1" applyBorder="1" applyAlignment="1">
      <alignment horizontal="center" vertical="center"/>
    </xf>
    <xf numFmtId="0" fontId="3" fillId="4" borderId="55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shrinkToFit="1"/>
    </xf>
    <xf numFmtId="0" fontId="4" fillId="4" borderId="7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0" borderId="26" xfId="7" applyBorder="1" applyAlignment="1">
      <alignment horizontal="center" vertical="center"/>
    </xf>
    <xf numFmtId="0" fontId="5" fillId="0" borderId="29" xfId="7" applyBorder="1" applyAlignment="1">
      <alignment horizontal="center" vertical="center"/>
    </xf>
    <xf numFmtId="0" fontId="5" fillId="0" borderId="27" xfId="7" applyBorder="1" applyAlignment="1">
      <alignment horizontal="center" vertical="center"/>
    </xf>
    <xf numFmtId="0" fontId="38" fillId="6" borderId="3" xfId="7" applyFont="1" applyFill="1" applyBorder="1" applyAlignment="1">
      <alignment horizontal="center" vertical="center"/>
    </xf>
    <xf numFmtId="0" fontId="38" fillId="6" borderId="5" xfId="7" applyFont="1" applyFill="1" applyBorder="1" applyAlignment="1">
      <alignment horizontal="center" vertical="center"/>
    </xf>
    <xf numFmtId="0" fontId="38" fillId="7" borderId="3" xfId="7" applyFont="1" applyFill="1" applyBorder="1" applyAlignment="1">
      <alignment horizontal="center" vertical="center"/>
    </xf>
    <xf numFmtId="0" fontId="38" fillId="7" borderId="5" xfId="7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2" fillId="3" borderId="0" xfId="0" applyFont="1" applyFill="1" applyAlignment="1">
      <alignment horizontal="center" vertical="center" textRotation="255"/>
    </xf>
    <xf numFmtId="0" fontId="19" fillId="0" borderId="26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34" fillId="3" borderId="0" xfId="7" applyFont="1" applyFill="1" applyAlignment="1">
      <alignment horizontal="center" vertical="center"/>
    </xf>
    <xf numFmtId="0" fontId="38" fillId="2" borderId="3" xfId="7" applyFont="1" applyFill="1" applyBorder="1" applyAlignment="1">
      <alignment horizontal="center" vertical="center"/>
    </xf>
    <xf numFmtId="0" fontId="38" fillId="2" borderId="5" xfId="7" applyFont="1" applyFill="1" applyBorder="1" applyAlignment="1">
      <alignment horizontal="center" vertical="center"/>
    </xf>
    <xf numFmtId="0" fontId="3" fillId="9" borderId="57" xfId="0" applyFont="1" applyFill="1" applyBorder="1" applyAlignment="1">
      <alignment vertical="center"/>
    </xf>
    <xf numFmtId="0" fontId="38" fillId="9" borderId="3" xfId="7" applyFont="1" applyFill="1" applyBorder="1" applyAlignment="1">
      <alignment horizontal="center" vertical="center"/>
    </xf>
    <xf numFmtId="0" fontId="38" fillId="9" borderId="5" xfId="7" applyFont="1" applyFill="1" applyBorder="1" applyAlignment="1">
      <alignment horizontal="center" vertical="center"/>
    </xf>
    <xf numFmtId="0" fontId="35" fillId="9" borderId="41" xfId="7" applyFont="1" applyFill="1" applyBorder="1" applyAlignment="1">
      <alignment horizontal="center" vertical="center" shrinkToFit="1"/>
    </xf>
    <xf numFmtId="0" fontId="37" fillId="9" borderId="39" xfId="7" applyFont="1" applyFill="1" applyBorder="1" applyAlignment="1">
      <alignment horizontal="center" vertical="center" shrinkToFit="1"/>
    </xf>
    <xf numFmtId="0" fontId="37" fillId="9" borderId="34" xfId="7" applyFont="1" applyFill="1" applyBorder="1" applyAlignment="1">
      <alignment horizontal="center" vertical="center" shrinkToFit="1"/>
    </xf>
    <xf numFmtId="0" fontId="3" fillId="2" borderId="57" xfId="0" applyFont="1" applyFill="1" applyBorder="1" applyAlignment="1">
      <alignment vertical="center"/>
    </xf>
    <xf numFmtId="0" fontId="3" fillId="6" borderId="57" xfId="0" applyFont="1" applyFill="1" applyBorder="1" applyAlignment="1">
      <alignment vertical="center"/>
    </xf>
    <xf numFmtId="0" fontId="3" fillId="7" borderId="57" xfId="0" applyFont="1" applyFill="1" applyBorder="1" applyAlignment="1">
      <alignment vertical="center"/>
    </xf>
    <xf numFmtId="0" fontId="47" fillId="0" borderId="0" xfId="0" applyFont="1" applyAlignment="1">
      <alignment horizontal="center" vertical="center"/>
    </xf>
    <xf numFmtId="0" fontId="4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textRotation="255"/>
    </xf>
    <xf numFmtId="0" fontId="39" fillId="11" borderId="0" xfId="0" applyFont="1" applyFill="1" applyAlignment="1">
      <alignment horizontal="right" vertical="center" textRotation="255"/>
    </xf>
    <xf numFmtId="0" fontId="50" fillId="8" borderId="0" xfId="0" applyFont="1" applyFill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20" fontId="39" fillId="0" borderId="0" xfId="0" applyNumberFormat="1" applyFont="1" applyAlignment="1">
      <alignment vertical="center"/>
    </xf>
    <xf numFmtId="0" fontId="49" fillId="11" borderId="0" xfId="0" applyFont="1" applyFill="1" applyAlignment="1">
      <alignment vertical="center"/>
    </xf>
    <xf numFmtId="0" fontId="51" fillId="11" borderId="9" xfId="0" applyFont="1" applyFill="1" applyBorder="1" applyAlignment="1">
      <alignment horizontal="center" vertical="center"/>
    </xf>
    <xf numFmtId="0" fontId="51" fillId="11" borderId="0" xfId="0" applyFont="1" applyFill="1" applyAlignment="1">
      <alignment horizontal="center" vertical="center"/>
    </xf>
    <xf numFmtId="0" fontId="0" fillId="12" borderId="0" xfId="0" applyFill="1" applyAlignment="1">
      <alignment vertical="center"/>
    </xf>
    <xf numFmtId="0" fontId="19" fillId="0" borderId="0" xfId="4" applyAlignment="1">
      <alignment horizontal="left" vertical="center"/>
    </xf>
    <xf numFmtId="0" fontId="52" fillId="10" borderId="0" xfId="2" applyFont="1" applyFill="1" applyAlignment="1">
      <alignment horizontal="center"/>
    </xf>
  </cellXfs>
  <cellStyles count="8">
    <cellStyle name="ハイパーリンク" xfId="6" builtinId="8"/>
    <cellStyle name="標準" xfId="0" builtinId="0"/>
    <cellStyle name="標準 11" xfId="1"/>
    <cellStyle name="標準 2" xfId="2"/>
    <cellStyle name="標準 2 2" xfId="4"/>
    <cellStyle name="標準 2 2 2" xfId="3"/>
    <cellStyle name="標準 3" xfId="5"/>
    <cellStyle name="標準_Sheet1" xfId="7"/>
  </cellStyles>
  <dxfs count="0"/>
  <tableStyles count="0" defaultTableStyle="TableStyleMedium2" defaultPivotStyle="PivotStyleMedium9"/>
  <colors>
    <mruColors>
      <color rgb="FFFF6600"/>
      <color rgb="FF00CC00"/>
      <color rgb="FFFF0066"/>
      <color rgb="FFCC66FF"/>
      <color rgb="FFFF33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361950</xdr:colOff>
      <xdr:row>18</xdr:row>
      <xdr:rowOff>285751</xdr:rowOff>
    </xdr:from>
    <xdr:to>
      <xdr:col>13</xdr:col>
      <xdr:colOff>361950</xdr:colOff>
      <xdr:row>18</xdr:row>
      <xdr:rowOff>561975</xdr:rowOff>
    </xdr:to>
    <xdr:cxnSp macro="">
      <xdr:nvCxnSpPr>
        <xdr:cNvPr id="130" name="直線コネクタ 129">
          <a:extLst>
            <a:ext uri="{FF2B5EF4-FFF2-40B4-BE49-F238E27FC236}">
              <a16:creationId xmlns="" xmlns:a16="http://schemas.microsoft.com/office/drawing/2014/main" id="{00000000-0008-0000-0300-000082000000}"/>
            </a:ext>
          </a:extLst>
        </xdr:cNvPr>
        <xdr:cNvCxnSpPr/>
      </xdr:nvCxnSpPr>
      <xdr:spPr>
        <a:xfrm flipV="1">
          <a:off x="10277475" y="8858251"/>
          <a:ext cx="0" cy="276224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333376</xdr:colOff>
      <xdr:row>18</xdr:row>
      <xdr:rowOff>276226</xdr:rowOff>
    </xdr:from>
    <xdr:to>
      <xdr:col>22</xdr:col>
      <xdr:colOff>342900</xdr:colOff>
      <xdr:row>18</xdr:row>
      <xdr:rowOff>295275</xdr:rowOff>
    </xdr:to>
    <xdr:cxnSp macro="">
      <xdr:nvCxnSpPr>
        <xdr:cNvPr id="132" name="直線コネクタ 131">
          <a:extLst>
            <a:ext uri="{FF2B5EF4-FFF2-40B4-BE49-F238E27FC236}">
              <a16:creationId xmlns="" xmlns:a16="http://schemas.microsoft.com/office/drawing/2014/main" id="{00000000-0008-0000-0300-000084000000}"/>
            </a:ext>
          </a:extLst>
        </xdr:cNvPr>
        <xdr:cNvCxnSpPr/>
      </xdr:nvCxnSpPr>
      <xdr:spPr>
        <a:xfrm flipH="1" flipV="1">
          <a:off x="10248901" y="8848726"/>
          <a:ext cx="6181724" cy="19049"/>
        </a:xfrm>
        <a:prstGeom prst="line">
          <a:avLst/>
        </a:prstGeom>
        <a:ln w="2857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352426</xdr:colOff>
      <xdr:row>21</xdr:row>
      <xdr:rowOff>266700</xdr:rowOff>
    </xdr:from>
    <xdr:to>
      <xdr:col>22</xdr:col>
      <xdr:colOff>333375</xdr:colOff>
      <xdr:row>21</xdr:row>
      <xdr:rowOff>295275</xdr:rowOff>
    </xdr:to>
    <xdr:cxnSp macro="">
      <xdr:nvCxnSpPr>
        <xdr:cNvPr id="133" name="直線コネクタ 132">
          <a:extLst>
            <a:ext uri="{FF2B5EF4-FFF2-40B4-BE49-F238E27FC236}">
              <a16:creationId xmlns="" xmlns:a16="http://schemas.microsoft.com/office/drawing/2014/main" id="{00000000-0008-0000-0300-000085000000}"/>
            </a:ext>
          </a:extLst>
        </xdr:cNvPr>
        <xdr:cNvCxnSpPr/>
      </xdr:nvCxnSpPr>
      <xdr:spPr>
        <a:xfrm flipH="1">
          <a:off x="10267951" y="10553700"/>
          <a:ext cx="6153149" cy="28575"/>
        </a:xfrm>
        <a:prstGeom prst="line">
          <a:avLst/>
        </a:prstGeom>
        <a:ln w="2857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18</xdr:row>
      <xdr:rowOff>0</xdr:rowOff>
    </xdr:from>
    <xdr:to>
      <xdr:col>18</xdr:col>
      <xdr:colOff>19050</xdr:colOff>
      <xdr:row>18</xdr:row>
      <xdr:rowOff>295275</xdr:rowOff>
    </xdr:to>
    <xdr:cxnSp macro="">
      <xdr:nvCxnSpPr>
        <xdr:cNvPr id="136" name="直線コネクタ 135">
          <a:extLst>
            <a:ext uri="{FF2B5EF4-FFF2-40B4-BE49-F238E27FC236}">
              <a16:creationId xmlns="" xmlns:a16="http://schemas.microsoft.com/office/drawing/2014/main" id="{00000000-0008-0000-0300-000088000000}"/>
            </a:ext>
          </a:extLst>
        </xdr:cNvPr>
        <xdr:cNvCxnSpPr/>
      </xdr:nvCxnSpPr>
      <xdr:spPr>
        <a:xfrm flipH="1" flipV="1">
          <a:off x="12439650" y="4572000"/>
          <a:ext cx="9525" cy="295275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21</xdr:row>
      <xdr:rowOff>285750</xdr:rowOff>
    </xdr:from>
    <xdr:to>
      <xdr:col>18</xdr:col>
      <xdr:colOff>0</xdr:colOff>
      <xdr:row>22</xdr:row>
      <xdr:rowOff>0</xdr:rowOff>
    </xdr:to>
    <xdr:cxnSp macro="">
      <xdr:nvCxnSpPr>
        <xdr:cNvPr id="137" name="直線コネクタ 136">
          <a:extLst>
            <a:ext uri="{FF2B5EF4-FFF2-40B4-BE49-F238E27FC236}">
              <a16:creationId xmlns="" xmlns:a16="http://schemas.microsoft.com/office/drawing/2014/main" id="{00000000-0008-0000-0300-000089000000}"/>
            </a:ext>
          </a:extLst>
        </xdr:cNvPr>
        <xdr:cNvCxnSpPr/>
      </xdr:nvCxnSpPr>
      <xdr:spPr>
        <a:xfrm flipV="1">
          <a:off x="13344525" y="10572750"/>
          <a:ext cx="0" cy="28575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333375</xdr:colOff>
      <xdr:row>18</xdr:row>
      <xdr:rowOff>276225</xdr:rowOff>
    </xdr:from>
    <xdr:to>
      <xdr:col>16</xdr:col>
      <xdr:colOff>333375</xdr:colOff>
      <xdr:row>18</xdr:row>
      <xdr:rowOff>552449</xdr:rowOff>
    </xdr:to>
    <xdr:cxnSp macro="">
      <xdr:nvCxnSpPr>
        <xdr:cNvPr id="139" name="直線コネクタ 138">
          <a:extLst>
            <a:ext uri="{FF2B5EF4-FFF2-40B4-BE49-F238E27FC236}">
              <a16:creationId xmlns="" xmlns:a16="http://schemas.microsoft.com/office/drawing/2014/main" id="{00000000-0008-0000-0300-00008B000000}"/>
            </a:ext>
          </a:extLst>
        </xdr:cNvPr>
        <xdr:cNvCxnSpPr/>
      </xdr:nvCxnSpPr>
      <xdr:spPr>
        <a:xfrm flipV="1">
          <a:off x="12306300" y="8848725"/>
          <a:ext cx="0" cy="276224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342900</xdr:colOff>
      <xdr:row>18</xdr:row>
      <xdr:rowOff>285750</xdr:rowOff>
    </xdr:from>
    <xdr:to>
      <xdr:col>22</xdr:col>
      <xdr:colOff>342900</xdr:colOff>
      <xdr:row>18</xdr:row>
      <xdr:rowOff>561974</xdr:rowOff>
    </xdr:to>
    <xdr:cxnSp macro="">
      <xdr:nvCxnSpPr>
        <xdr:cNvPr id="140" name="直線コネクタ 139">
          <a:extLst>
            <a:ext uri="{FF2B5EF4-FFF2-40B4-BE49-F238E27FC236}">
              <a16:creationId xmlns="" xmlns:a16="http://schemas.microsoft.com/office/drawing/2014/main" id="{00000000-0008-0000-0300-00008C000000}"/>
            </a:ext>
          </a:extLst>
        </xdr:cNvPr>
        <xdr:cNvCxnSpPr/>
      </xdr:nvCxnSpPr>
      <xdr:spPr>
        <a:xfrm flipV="1">
          <a:off x="16430625" y="8858250"/>
          <a:ext cx="0" cy="276224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304800</xdr:colOff>
      <xdr:row>18</xdr:row>
      <xdr:rowOff>304800</xdr:rowOff>
    </xdr:from>
    <xdr:to>
      <xdr:col>19</xdr:col>
      <xdr:colOff>304800</xdr:colOff>
      <xdr:row>18</xdr:row>
      <xdr:rowOff>571499</xdr:rowOff>
    </xdr:to>
    <xdr:cxnSp macro="">
      <xdr:nvCxnSpPr>
        <xdr:cNvPr id="142" name="直線コネクタ 141">
          <a:extLst>
            <a:ext uri="{FF2B5EF4-FFF2-40B4-BE49-F238E27FC236}">
              <a16:creationId xmlns="" xmlns:a16="http://schemas.microsoft.com/office/drawing/2014/main" id="{00000000-0008-0000-0300-00008E000000}"/>
            </a:ext>
          </a:extLst>
        </xdr:cNvPr>
        <xdr:cNvCxnSpPr/>
      </xdr:nvCxnSpPr>
      <xdr:spPr>
        <a:xfrm flipV="1">
          <a:off x="14335125" y="8877300"/>
          <a:ext cx="0" cy="266699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342900</xdr:colOff>
      <xdr:row>21</xdr:row>
      <xdr:rowOff>0</xdr:rowOff>
    </xdr:from>
    <xdr:to>
      <xdr:col>13</xdr:col>
      <xdr:colOff>342900</xdr:colOff>
      <xdr:row>21</xdr:row>
      <xdr:rowOff>276224</xdr:rowOff>
    </xdr:to>
    <xdr:cxnSp macro="">
      <xdr:nvCxnSpPr>
        <xdr:cNvPr id="147" name="直線コネクタ 146">
          <a:extLst>
            <a:ext uri="{FF2B5EF4-FFF2-40B4-BE49-F238E27FC236}">
              <a16:creationId xmlns="" xmlns:a16="http://schemas.microsoft.com/office/drawing/2014/main" id="{00000000-0008-0000-0300-000093000000}"/>
            </a:ext>
          </a:extLst>
        </xdr:cNvPr>
        <xdr:cNvCxnSpPr/>
      </xdr:nvCxnSpPr>
      <xdr:spPr>
        <a:xfrm flipV="1">
          <a:off x="10258425" y="10287000"/>
          <a:ext cx="0" cy="276224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333375</xdr:colOff>
      <xdr:row>20</xdr:row>
      <xdr:rowOff>561975</xdr:rowOff>
    </xdr:from>
    <xdr:to>
      <xdr:col>16</xdr:col>
      <xdr:colOff>333375</xdr:colOff>
      <xdr:row>21</xdr:row>
      <xdr:rowOff>266699</xdr:rowOff>
    </xdr:to>
    <xdr:cxnSp macro="">
      <xdr:nvCxnSpPr>
        <xdr:cNvPr id="148" name="直線コネクタ 147">
          <a:extLst>
            <a:ext uri="{FF2B5EF4-FFF2-40B4-BE49-F238E27FC236}">
              <a16:creationId xmlns="" xmlns:a16="http://schemas.microsoft.com/office/drawing/2014/main" id="{00000000-0008-0000-0300-000094000000}"/>
            </a:ext>
          </a:extLst>
        </xdr:cNvPr>
        <xdr:cNvCxnSpPr/>
      </xdr:nvCxnSpPr>
      <xdr:spPr>
        <a:xfrm flipV="1">
          <a:off x="12306300" y="10277475"/>
          <a:ext cx="0" cy="276224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314325</xdr:colOff>
      <xdr:row>21</xdr:row>
      <xdr:rowOff>0</xdr:rowOff>
    </xdr:from>
    <xdr:to>
      <xdr:col>19</xdr:col>
      <xdr:colOff>314325</xdr:colOff>
      <xdr:row>21</xdr:row>
      <xdr:rowOff>276224</xdr:rowOff>
    </xdr:to>
    <xdr:cxnSp macro="">
      <xdr:nvCxnSpPr>
        <xdr:cNvPr id="149" name="直線コネクタ 148">
          <a:extLst>
            <a:ext uri="{FF2B5EF4-FFF2-40B4-BE49-F238E27FC236}">
              <a16:creationId xmlns="" xmlns:a16="http://schemas.microsoft.com/office/drawing/2014/main" id="{00000000-0008-0000-0300-000095000000}"/>
            </a:ext>
          </a:extLst>
        </xdr:cNvPr>
        <xdr:cNvCxnSpPr/>
      </xdr:nvCxnSpPr>
      <xdr:spPr>
        <a:xfrm flipV="1">
          <a:off x="14344650" y="10287000"/>
          <a:ext cx="0" cy="276224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333375</xdr:colOff>
      <xdr:row>21</xdr:row>
      <xdr:rowOff>0</xdr:rowOff>
    </xdr:from>
    <xdr:to>
      <xdr:col>22</xdr:col>
      <xdr:colOff>333375</xdr:colOff>
      <xdr:row>21</xdr:row>
      <xdr:rowOff>276224</xdr:rowOff>
    </xdr:to>
    <xdr:cxnSp macro="">
      <xdr:nvCxnSpPr>
        <xdr:cNvPr id="151" name="直線コネクタ 150">
          <a:extLst>
            <a:ext uri="{FF2B5EF4-FFF2-40B4-BE49-F238E27FC236}">
              <a16:creationId xmlns="" xmlns:a16="http://schemas.microsoft.com/office/drawing/2014/main" id="{00000000-0008-0000-0300-000097000000}"/>
            </a:ext>
          </a:extLst>
        </xdr:cNvPr>
        <xdr:cNvCxnSpPr/>
      </xdr:nvCxnSpPr>
      <xdr:spPr>
        <a:xfrm flipV="1">
          <a:off x="16421100" y="10287000"/>
          <a:ext cx="0" cy="276224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361950</xdr:colOff>
      <xdr:row>11</xdr:row>
      <xdr:rowOff>285751</xdr:rowOff>
    </xdr:from>
    <xdr:to>
      <xdr:col>13</xdr:col>
      <xdr:colOff>361950</xdr:colOff>
      <xdr:row>11</xdr:row>
      <xdr:rowOff>561975</xdr:rowOff>
    </xdr:to>
    <xdr:cxnSp macro="">
      <xdr:nvCxnSpPr>
        <xdr:cNvPr id="155" name="直線コネクタ 154">
          <a:extLst>
            <a:ext uri="{FF2B5EF4-FFF2-40B4-BE49-F238E27FC236}">
              <a16:creationId xmlns="" xmlns:a16="http://schemas.microsoft.com/office/drawing/2014/main" id="{00000000-0008-0000-0300-00009B000000}"/>
            </a:ext>
          </a:extLst>
        </xdr:cNvPr>
        <xdr:cNvCxnSpPr/>
      </xdr:nvCxnSpPr>
      <xdr:spPr>
        <a:xfrm flipV="1">
          <a:off x="10277475" y="8858251"/>
          <a:ext cx="0" cy="276224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333376</xdr:colOff>
      <xdr:row>11</xdr:row>
      <xdr:rowOff>276226</xdr:rowOff>
    </xdr:from>
    <xdr:to>
      <xdr:col>22</xdr:col>
      <xdr:colOff>342900</xdr:colOff>
      <xdr:row>11</xdr:row>
      <xdr:rowOff>295275</xdr:rowOff>
    </xdr:to>
    <xdr:cxnSp macro="">
      <xdr:nvCxnSpPr>
        <xdr:cNvPr id="156" name="直線コネクタ 155">
          <a:extLst>
            <a:ext uri="{FF2B5EF4-FFF2-40B4-BE49-F238E27FC236}">
              <a16:creationId xmlns="" xmlns:a16="http://schemas.microsoft.com/office/drawing/2014/main" id="{00000000-0008-0000-0300-00009C000000}"/>
            </a:ext>
          </a:extLst>
        </xdr:cNvPr>
        <xdr:cNvCxnSpPr/>
      </xdr:nvCxnSpPr>
      <xdr:spPr>
        <a:xfrm flipH="1" flipV="1">
          <a:off x="10248901" y="8848726"/>
          <a:ext cx="6181724" cy="19049"/>
        </a:xfrm>
        <a:prstGeom prst="line">
          <a:avLst/>
        </a:prstGeom>
        <a:ln w="2857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352426</xdr:colOff>
      <xdr:row>14</xdr:row>
      <xdr:rowOff>266700</xdr:rowOff>
    </xdr:from>
    <xdr:to>
      <xdr:col>22</xdr:col>
      <xdr:colOff>333375</xdr:colOff>
      <xdr:row>14</xdr:row>
      <xdr:rowOff>295275</xdr:rowOff>
    </xdr:to>
    <xdr:cxnSp macro="">
      <xdr:nvCxnSpPr>
        <xdr:cNvPr id="157" name="直線コネクタ 156">
          <a:extLst>
            <a:ext uri="{FF2B5EF4-FFF2-40B4-BE49-F238E27FC236}">
              <a16:creationId xmlns="" xmlns:a16="http://schemas.microsoft.com/office/drawing/2014/main" id="{00000000-0008-0000-0300-00009D000000}"/>
            </a:ext>
          </a:extLst>
        </xdr:cNvPr>
        <xdr:cNvCxnSpPr/>
      </xdr:nvCxnSpPr>
      <xdr:spPr>
        <a:xfrm flipH="1">
          <a:off x="10267951" y="10553700"/>
          <a:ext cx="6153149" cy="28575"/>
        </a:xfrm>
        <a:prstGeom prst="line">
          <a:avLst/>
        </a:prstGeom>
        <a:ln w="2857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11</xdr:row>
      <xdr:rowOff>0</xdr:rowOff>
    </xdr:from>
    <xdr:to>
      <xdr:col>18</xdr:col>
      <xdr:colOff>19050</xdr:colOff>
      <xdr:row>11</xdr:row>
      <xdr:rowOff>295275</xdr:rowOff>
    </xdr:to>
    <xdr:cxnSp macro="">
      <xdr:nvCxnSpPr>
        <xdr:cNvPr id="158" name="直線コネクタ 157">
          <a:extLst>
            <a:ext uri="{FF2B5EF4-FFF2-40B4-BE49-F238E27FC236}">
              <a16:creationId xmlns="" xmlns:a16="http://schemas.microsoft.com/office/drawing/2014/main" id="{00000000-0008-0000-0300-00009E000000}"/>
            </a:ext>
          </a:extLst>
        </xdr:cNvPr>
        <xdr:cNvCxnSpPr/>
      </xdr:nvCxnSpPr>
      <xdr:spPr>
        <a:xfrm flipH="1" flipV="1">
          <a:off x="13354050" y="8572500"/>
          <a:ext cx="9525" cy="295275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14</xdr:row>
      <xdr:rowOff>285750</xdr:rowOff>
    </xdr:from>
    <xdr:to>
      <xdr:col>18</xdr:col>
      <xdr:colOff>0</xdr:colOff>
      <xdr:row>15</xdr:row>
      <xdr:rowOff>0</xdr:rowOff>
    </xdr:to>
    <xdr:cxnSp macro="">
      <xdr:nvCxnSpPr>
        <xdr:cNvPr id="159" name="直線コネクタ 158">
          <a:extLst>
            <a:ext uri="{FF2B5EF4-FFF2-40B4-BE49-F238E27FC236}">
              <a16:creationId xmlns="" xmlns:a16="http://schemas.microsoft.com/office/drawing/2014/main" id="{00000000-0008-0000-0300-00009F000000}"/>
            </a:ext>
          </a:extLst>
        </xdr:cNvPr>
        <xdr:cNvCxnSpPr/>
      </xdr:nvCxnSpPr>
      <xdr:spPr>
        <a:xfrm flipV="1">
          <a:off x="13344525" y="10572750"/>
          <a:ext cx="0" cy="28575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333375</xdr:colOff>
      <xdr:row>11</xdr:row>
      <xdr:rowOff>276225</xdr:rowOff>
    </xdr:from>
    <xdr:to>
      <xdr:col>16</xdr:col>
      <xdr:colOff>333375</xdr:colOff>
      <xdr:row>11</xdr:row>
      <xdr:rowOff>552449</xdr:rowOff>
    </xdr:to>
    <xdr:cxnSp macro="">
      <xdr:nvCxnSpPr>
        <xdr:cNvPr id="160" name="直線コネクタ 159">
          <a:extLst>
            <a:ext uri="{FF2B5EF4-FFF2-40B4-BE49-F238E27FC236}">
              <a16:creationId xmlns="" xmlns:a16="http://schemas.microsoft.com/office/drawing/2014/main" id="{00000000-0008-0000-0300-0000A0000000}"/>
            </a:ext>
          </a:extLst>
        </xdr:cNvPr>
        <xdr:cNvCxnSpPr/>
      </xdr:nvCxnSpPr>
      <xdr:spPr>
        <a:xfrm flipV="1">
          <a:off x="12306300" y="8848725"/>
          <a:ext cx="0" cy="276224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342900</xdr:colOff>
      <xdr:row>11</xdr:row>
      <xdr:rowOff>285750</xdr:rowOff>
    </xdr:from>
    <xdr:to>
      <xdr:col>22</xdr:col>
      <xdr:colOff>342900</xdr:colOff>
      <xdr:row>11</xdr:row>
      <xdr:rowOff>561974</xdr:rowOff>
    </xdr:to>
    <xdr:cxnSp macro="">
      <xdr:nvCxnSpPr>
        <xdr:cNvPr id="161" name="直線コネクタ 160">
          <a:extLst>
            <a:ext uri="{FF2B5EF4-FFF2-40B4-BE49-F238E27FC236}">
              <a16:creationId xmlns="" xmlns:a16="http://schemas.microsoft.com/office/drawing/2014/main" id="{00000000-0008-0000-0300-0000A1000000}"/>
            </a:ext>
          </a:extLst>
        </xdr:cNvPr>
        <xdr:cNvCxnSpPr/>
      </xdr:nvCxnSpPr>
      <xdr:spPr>
        <a:xfrm flipV="1">
          <a:off x="16430625" y="8858250"/>
          <a:ext cx="0" cy="276224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304800</xdr:colOff>
      <xdr:row>11</xdr:row>
      <xdr:rowOff>304800</xdr:rowOff>
    </xdr:from>
    <xdr:to>
      <xdr:col>19</xdr:col>
      <xdr:colOff>304800</xdr:colOff>
      <xdr:row>11</xdr:row>
      <xdr:rowOff>571499</xdr:rowOff>
    </xdr:to>
    <xdr:cxnSp macro="">
      <xdr:nvCxnSpPr>
        <xdr:cNvPr id="162" name="直線コネクタ 161">
          <a:extLst>
            <a:ext uri="{FF2B5EF4-FFF2-40B4-BE49-F238E27FC236}">
              <a16:creationId xmlns="" xmlns:a16="http://schemas.microsoft.com/office/drawing/2014/main" id="{00000000-0008-0000-0300-0000A2000000}"/>
            </a:ext>
          </a:extLst>
        </xdr:cNvPr>
        <xdr:cNvCxnSpPr/>
      </xdr:nvCxnSpPr>
      <xdr:spPr>
        <a:xfrm flipV="1">
          <a:off x="14335125" y="8877300"/>
          <a:ext cx="0" cy="266699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342900</xdr:colOff>
      <xdr:row>14</xdr:row>
      <xdr:rowOff>0</xdr:rowOff>
    </xdr:from>
    <xdr:to>
      <xdr:col>13</xdr:col>
      <xdr:colOff>342900</xdr:colOff>
      <xdr:row>14</xdr:row>
      <xdr:rowOff>276224</xdr:rowOff>
    </xdr:to>
    <xdr:cxnSp macro="">
      <xdr:nvCxnSpPr>
        <xdr:cNvPr id="163" name="直線コネクタ 162">
          <a:extLst>
            <a:ext uri="{FF2B5EF4-FFF2-40B4-BE49-F238E27FC236}">
              <a16:creationId xmlns="" xmlns:a16="http://schemas.microsoft.com/office/drawing/2014/main" id="{00000000-0008-0000-0300-0000A3000000}"/>
            </a:ext>
          </a:extLst>
        </xdr:cNvPr>
        <xdr:cNvCxnSpPr/>
      </xdr:nvCxnSpPr>
      <xdr:spPr>
        <a:xfrm flipV="1">
          <a:off x="10258425" y="10287000"/>
          <a:ext cx="0" cy="276224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333375</xdr:colOff>
      <xdr:row>13</xdr:row>
      <xdr:rowOff>561975</xdr:rowOff>
    </xdr:from>
    <xdr:to>
      <xdr:col>16</xdr:col>
      <xdr:colOff>333375</xdr:colOff>
      <xdr:row>14</xdr:row>
      <xdr:rowOff>266699</xdr:rowOff>
    </xdr:to>
    <xdr:cxnSp macro="">
      <xdr:nvCxnSpPr>
        <xdr:cNvPr id="164" name="直線コネクタ 163">
          <a:extLst>
            <a:ext uri="{FF2B5EF4-FFF2-40B4-BE49-F238E27FC236}">
              <a16:creationId xmlns="" xmlns:a16="http://schemas.microsoft.com/office/drawing/2014/main" id="{00000000-0008-0000-0300-0000A4000000}"/>
            </a:ext>
          </a:extLst>
        </xdr:cNvPr>
        <xdr:cNvCxnSpPr/>
      </xdr:nvCxnSpPr>
      <xdr:spPr>
        <a:xfrm flipV="1">
          <a:off x="12306300" y="10277475"/>
          <a:ext cx="0" cy="276224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314325</xdr:colOff>
      <xdr:row>14</xdr:row>
      <xdr:rowOff>0</xdr:rowOff>
    </xdr:from>
    <xdr:to>
      <xdr:col>19</xdr:col>
      <xdr:colOff>314325</xdr:colOff>
      <xdr:row>14</xdr:row>
      <xdr:rowOff>276224</xdr:rowOff>
    </xdr:to>
    <xdr:cxnSp macro="">
      <xdr:nvCxnSpPr>
        <xdr:cNvPr id="165" name="直線コネクタ 164">
          <a:extLst>
            <a:ext uri="{FF2B5EF4-FFF2-40B4-BE49-F238E27FC236}">
              <a16:creationId xmlns="" xmlns:a16="http://schemas.microsoft.com/office/drawing/2014/main" id="{00000000-0008-0000-0300-0000A5000000}"/>
            </a:ext>
          </a:extLst>
        </xdr:cNvPr>
        <xdr:cNvCxnSpPr/>
      </xdr:nvCxnSpPr>
      <xdr:spPr>
        <a:xfrm flipV="1">
          <a:off x="14344650" y="10287000"/>
          <a:ext cx="0" cy="276224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333375</xdr:colOff>
      <xdr:row>14</xdr:row>
      <xdr:rowOff>0</xdr:rowOff>
    </xdr:from>
    <xdr:to>
      <xdr:col>22</xdr:col>
      <xdr:colOff>333375</xdr:colOff>
      <xdr:row>14</xdr:row>
      <xdr:rowOff>276224</xdr:rowOff>
    </xdr:to>
    <xdr:cxnSp macro="">
      <xdr:nvCxnSpPr>
        <xdr:cNvPr id="166" name="直線コネクタ 165">
          <a:extLst>
            <a:ext uri="{FF2B5EF4-FFF2-40B4-BE49-F238E27FC236}">
              <a16:creationId xmlns="" xmlns:a16="http://schemas.microsoft.com/office/drawing/2014/main" id="{00000000-0008-0000-0300-0000A6000000}"/>
            </a:ext>
          </a:extLst>
        </xdr:cNvPr>
        <xdr:cNvCxnSpPr/>
      </xdr:nvCxnSpPr>
      <xdr:spPr>
        <a:xfrm flipV="1">
          <a:off x="16421100" y="10287000"/>
          <a:ext cx="0" cy="276224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361950</xdr:colOff>
      <xdr:row>4</xdr:row>
      <xdr:rowOff>285751</xdr:rowOff>
    </xdr:from>
    <xdr:to>
      <xdr:col>13</xdr:col>
      <xdr:colOff>361950</xdr:colOff>
      <xdr:row>4</xdr:row>
      <xdr:rowOff>561975</xdr:rowOff>
    </xdr:to>
    <xdr:cxnSp macro="">
      <xdr:nvCxnSpPr>
        <xdr:cNvPr id="167" name="直線コネクタ 166">
          <a:extLst>
            <a:ext uri="{FF2B5EF4-FFF2-40B4-BE49-F238E27FC236}">
              <a16:creationId xmlns="" xmlns:a16="http://schemas.microsoft.com/office/drawing/2014/main" id="{00000000-0008-0000-0300-0000A7000000}"/>
            </a:ext>
          </a:extLst>
        </xdr:cNvPr>
        <xdr:cNvCxnSpPr/>
      </xdr:nvCxnSpPr>
      <xdr:spPr>
        <a:xfrm flipV="1">
          <a:off x="10277475" y="4857751"/>
          <a:ext cx="0" cy="276224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333376</xdr:colOff>
      <xdr:row>4</xdr:row>
      <xdr:rowOff>276226</xdr:rowOff>
    </xdr:from>
    <xdr:to>
      <xdr:col>22</xdr:col>
      <xdr:colOff>342900</xdr:colOff>
      <xdr:row>4</xdr:row>
      <xdr:rowOff>295275</xdr:rowOff>
    </xdr:to>
    <xdr:cxnSp macro="">
      <xdr:nvCxnSpPr>
        <xdr:cNvPr id="168" name="直線コネクタ 167">
          <a:extLst>
            <a:ext uri="{FF2B5EF4-FFF2-40B4-BE49-F238E27FC236}">
              <a16:creationId xmlns="" xmlns:a16="http://schemas.microsoft.com/office/drawing/2014/main" id="{00000000-0008-0000-0300-0000A8000000}"/>
            </a:ext>
          </a:extLst>
        </xdr:cNvPr>
        <xdr:cNvCxnSpPr/>
      </xdr:nvCxnSpPr>
      <xdr:spPr>
        <a:xfrm flipH="1" flipV="1">
          <a:off x="10248901" y="4848226"/>
          <a:ext cx="6181724" cy="19049"/>
        </a:xfrm>
        <a:prstGeom prst="line">
          <a:avLst/>
        </a:prstGeom>
        <a:ln w="2857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352426</xdr:colOff>
      <xdr:row>7</xdr:row>
      <xdr:rowOff>266700</xdr:rowOff>
    </xdr:from>
    <xdr:to>
      <xdr:col>22</xdr:col>
      <xdr:colOff>333375</xdr:colOff>
      <xdr:row>7</xdr:row>
      <xdr:rowOff>295275</xdr:rowOff>
    </xdr:to>
    <xdr:cxnSp macro="">
      <xdr:nvCxnSpPr>
        <xdr:cNvPr id="169" name="直線コネクタ 168">
          <a:extLst>
            <a:ext uri="{FF2B5EF4-FFF2-40B4-BE49-F238E27FC236}">
              <a16:creationId xmlns="" xmlns:a16="http://schemas.microsoft.com/office/drawing/2014/main" id="{00000000-0008-0000-0300-0000A9000000}"/>
            </a:ext>
          </a:extLst>
        </xdr:cNvPr>
        <xdr:cNvCxnSpPr/>
      </xdr:nvCxnSpPr>
      <xdr:spPr>
        <a:xfrm flipH="1">
          <a:off x="10267951" y="6553200"/>
          <a:ext cx="6153149" cy="28575"/>
        </a:xfrm>
        <a:prstGeom prst="line">
          <a:avLst/>
        </a:prstGeom>
        <a:ln w="2857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4</xdr:row>
      <xdr:rowOff>0</xdr:rowOff>
    </xdr:from>
    <xdr:to>
      <xdr:col>18</xdr:col>
      <xdr:colOff>19050</xdr:colOff>
      <xdr:row>4</xdr:row>
      <xdr:rowOff>295275</xdr:rowOff>
    </xdr:to>
    <xdr:cxnSp macro="">
      <xdr:nvCxnSpPr>
        <xdr:cNvPr id="170" name="直線コネクタ 169">
          <a:extLst>
            <a:ext uri="{FF2B5EF4-FFF2-40B4-BE49-F238E27FC236}">
              <a16:creationId xmlns="" xmlns:a16="http://schemas.microsoft.com/office/drawing/2014/main" id="{00000000-0008-0000-0300-0000AA000000}"/>
            </a:ext>
          </a:extLst>
        </xdr:cNvPr>
        <xdr:cNvCxnSpPr/>
      </xdr:nvCxnSpPr>
      <xdr:spPr>
        <a:xfrm flipH="1" flipV="1">
          <a:off x="13354050" y="4572000"/>
          <a:ext cx="9525" cy="295275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</xdr:row>
      <xdr:rowOff>285750</xdr:rowOff>
    </xdr:from>
    <xdr:to>
      <xdr:col>18</xdr:col>
      <xdr:colOff>0</xdr:colOff>
      <xdr:row>8</xdr:row>
      <xdr:rowOff>0</xdr:rowOff>
    </xdr:to>
    <xdr:cxnSp macro="">
      <xdr:nvCxnSpPr>
        <xdr:cNvPr id="171" name="直線コネクタ 170">
          <a:extLst>
            <a:ext uri="{FF2B5EF4-FFF2-40B4-BE49-F238E27FC236}">
              <a16:creationId xmlns="" xmlns:a16="http://schemas.microsoft.com/office/drawing/2014/main" id="{00000000-0008-0000-0300-0000AB000000}"/>
            </a:ext>
          </a:extLst>
        </xdr:cNvPr>
        <xdr:cNvCxnSpPr/>
      </xdr:nvCxnSpPr>
      <xdr:spPr>
        <a:xfrm flipV="1">
          <a:off x="13344525" y="6572250"/>
          <a:ext cx="0" cy="28575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333375</xdr:colOff>
      <xdr:row>4</xdr:row>
      <xdr:rowOff>276225</xdr:rowOff>
    </xdr:from>
    <xdr:to>
      <xdr:col>16</xdr:col>
      <xdr:colOff>333375</xdr:colOff>
      <xdr:row>4</xdr:row>
      <xdr:rowOff>552449</xdr:rowOff>
    </xdr:to>
    <xdr:cxnSp macro="">
      <xdr:nvCxnSpPr>
        <xdr:cNvPr id="172" name="直線コネクタ 171">
          <a:extLst>
            <a:ext uri="{FF2B5EF4-FFF2-40B4-BE49-F238E27FC236}">
              <a16:creationId xmlns="" xmlns:a16="http://schemas.microsoft.com/office/drawing/2014/main" id="{00000000-0008-0000-0300-0000AC000000}"/>
            </a:ext>
          </a:extLst>
        </xdr:cNvPr>
        <xdr:cNvCxnSpPr/>
      </xdr:nvCxnSpPr>
      <xdr:spPr>
        <a:xfrm flipV="1">
          <a:off x="12306300" y="4848225"/>
          <a:ext cx="0" cy="276224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342900</xdr:colOff>
      <xdr:row>4</xdr:row>
      <xdr:rowOff>285750</xdr:rowOff>
    </xdr:from>
    <xdr:to>
      <xdr:col>22</xdr:col>
      <xdr:colOff>342900</xdr:colOff>
      <xdr:row>4</xdr:row>
      <xdr:rowOff>561974</xdr:rowOff>
    </xdr:to>
    <xdr:cxnSp macro="">
      <xdr:nvCxnSpPr>
        <xdr:cNvPr id="173" name="直線コネクタ 172">
          <a:extLst>
            <a:ext uri="{FF2B5EF4-FFF2-40B4-BE49-F238E27FC236}">
              <a16:creationId xmlns="" xmlns:a16="http://schemas.microsoft.com/office/drawing/2014/main" id="{00000000-0008-0000-0300-0000AD000000}"/>
            </a:ext>
          </a:extLst>
        </xdr:cNvPr>
        <xdr:cNvCxnSpPr/>
      </xdr:nvCxnSpPr>
      <xdr:spPr>
        <a:xfrm flipV="1">
          <a:off x="16430625" y="4857750"/>
          <a:ext cx="0" cy="276224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304800</xdr:colOff>
      <xdr:row>4</xdr:row>
      <xdr:rowOff>304800</xdr:rowOff>
    </xdr:from>
    <xdr:to>
      <xdr:col>19</xdr:col>
      <xdr:colOff>304800</xdr:colOff>
      <xdr:row>4</xdr:row>
      <xdr:rowOff>571499</xdr:rowOff>
    </xdr:to>
    <xdr:cxnSp macro="">
      <xdr:nvCxnSpPr>
        <xdr:cNvPr id="174" name="直線コネクタ 173">
          <a:extLst>
            <a:ext uri="{FF2B5EF4-FFF2-40B4-BE49-F238E27FC236}">
              <a16:creationId xmlns="" xmlns:a16="http://schemas.microsoft.com/office/drawing/2014/main" id="{00000000-0008-0000-0300-0000AE000000}"/>
            </a:ext>
          </a:extLst>
        </xdr:cNvPr>
        <xdr:cNvCxnSpPr/>
      </xdr:nvCxnSpPr>
      <xdr:spPr>
        <a:xfrm flipV="1">
          <a:off x="14335125" y="4876800"/>
          <a:ext cx="0" cy="266699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342900</xdr:colOff>
      <xdr:row>7</xdr:row>
      <xdr:rowOff>0</xdr:rowOff>
    </xdr:from>
    <xdr:to>
      <xdr:col>13</xdr:col>
      <xdr:colOff>342900</xdr:colOff>
      <xdr:row>7</xdr:row>
      <xdr:rowOff>276224</xdr:rowOff>
    </xdr:to>
    <xdr:cxnSp macro="">
      <xdr:nvCxnSpPr>
        <xdr:cNvPr id="175" name="直線コネクタ 174">
          <a:extLst>
            <a:ext uri="{FF2B5EF4-FFF2-40B4-BE49-F238E27FC236}">
              <a16:creationId xmlns="" xmlns:a16="http://schemas.microsoft.com/office/drawing/2014/main" id="{00000000-0008-0000-0300-0000AF000000}"/>
            </a:ext>
          </a:extLst>
        </xdr:cNvPr>
        <xdr:cNvCxnSpPr/>
      </xdr:nvCxnSpPr>
      <xdr:spPr>
        <a:xfrm flipV="1">
          <a:off x="10258425" y="6286500"/>
          <a:ext cx="0" cy="276224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333375</xdr:colOff>
      <xdr:row>6</xdr:row>
      <xdr:rowOff>561975</xdr:rowOff>
    </xdr:from>
    <xdr:to>
      <xdr:col>16</xdr:col>
      <xdr:colOff>333375</xdr:colOff>
      <xdr:row>7</xdr:row>
      <xdr:rowOff>266699</xdr:rowOff>
    </xdr:to>
    <xdr:cxnSp macro="">
      <xdr:nvCxnSpPr>
        <xdr:cNvPr id="176" name="直線コネクタ 175">
          <a:extLst>
            <a:ext uri="{FF2B5EF4-FFF2-40B4-BE49-F238E27FC236}">
              <a16:creationId xmlns="" xmlns:a16="http://schemas.microsoft.com/office/drawing/2014/main" id="{00000000-0008-0000-0300-0000B0000000}"/>
            </a:ext>
          </a:extLst>
        </xdr:cNvPr>
        <xdr:cNvCxnSpPr/>
      </xdr:nvCxnSpPr>
      <xdr:spPr>
        <a:xfrm flipV="1">
          <a:off x="12306300" y="6276975"/>
          <a:ext cx="0" cy="276224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314325</xdr:colOff>
      <xdr:row>7</xdr:row>
      <xdr:rowOff>0</xdr:rowOff>
    </xdr:from>
    <xdr:to>
      <xdr:col>19</xdr:col>
      <xdr:colOff>314325</xdr:colOff>
      <xdr:row>7</xdr:row>
      <xdr:rowOff>276224</xdr:rowOff>
    </xdr:to>
    <xdr:cxnSp macro="">
      <xdr:nvCxnSpPr>
        <xdr:cNvPr id="177" name="直線コネクタ 176">
          <a:extLst>
            <a:ext uri="{FF2B5EF4-FFF2-40B4-BE49-F238E27FC236}">
              <a16:creationId xmlns="" xmlns:a16="http://schemas.microsoft.com/office/drawing/2014/main" id="{00000000-0008-0000-0300-0000B1000000}"/>
            </a:ext>
          </a:extLst>
        </xdr:cNvPr>
        <xdr:cNvCxnSpPr/>
      </xdr:nvCxnSpPr>
      <xdr:spPr>
        <a:xfrm flipV="1">
          <a:off x="14344650" y="6286500"/>
          <a:ext cx="0" cy="276224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333375</xdr:colOff>
      <xdr:row>7</xdr:row>
      <xdr:rowOff>0</xdr:rowOff>
    </xdr:from>
    <xdr:to>
      <xdr:col>22</xdr:col>
      <xdr:colOff>333375</xdr:colOff>
      <xdr:row>7</xdr:row>
      <xdr:rowOff>276224</xdr:rowOff>
    </xdr:to>
    <xdr:cxnSp macro="">
      <xdr:nvCxnSpPr>
        <xdr:cNvPr id="178" name="直線コネクタ 177">
          <a:extLst>
            <a:ext uri="{FF2B5EF4-FFF2-40B4-BE49-F238E27FC236}">
              <a16:creationId xmlns="" xmlns:a16="http://schemas.microsoft.com/office/drawing/2014/main" id="{00000000-0008-0000-0300-0000B2000000}"/>
            </a:ext>
          </a:extLst>
        </xdr:cNvPr>
        <xdr:cNvCxnSpPr/>
      </xdr:nvCxnSpPr>
      <xdr:spPr>
        <a:xfrm flipV="1">
          <a:off x="16421100" y="6286500"/>
          <a:ext cx="0" cy="276224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12886</xdr:colOff>
      <xdr:row>2</xdr:row>
      <xdr:rowOff>13445</xdr:rowOff>
    </xdr:from>
    <xdr:to>
      <xdr:col>8</xdr:col>
      <xdr:colOff>47625</xdr:colOff>
      <xdr:row>6</xdr:row>
      <xdr:rowOff>428625</xdr:rowOff>
    </xdr:to>
    <xdr:sp macro="" textlink="">
      <xdr:nvSpPr>
        <xdr:cNvPr id="16" name="四角形 2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4127686" y="1251695"/>
          <a:ext cx="1406339" cy="2891680"/>
        </a:xfrm>
        <a:prstGeom prst="rect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5</xdr:col>
      <xdr:colOff>114300</xdr:colOff>
      <xdr:row>2</xdr:row>
      <xdr:rowOff>22971</xdr:rowOff>
    </xdr:from>
    <xdr:to>
      <xdr:col>5</xdr:col>
      <xdr:colOff>625848</xdr:colOff>
      <xdr:row>6</xdr:row>
      <xdr:rowOff>447675</xdr:rowOff>
    </xdr:to>
    <xdr:sp macro="" textlink="">
      <xdr:nvSpPr>
        <xdr:cNvPr id="17" name="四角形 3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3543300" y="1261221"/>
          <a:ext cx="511548" cy="2901204"/>
        </a:xfrm>
        <a:prstGeom prst="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oneCellAnchor>
    <xdr:from>
      <xdr:col>6</xdr:col>
      <xdr:colOff>255493</xdr:colOff>
      <xdr:row>4</xdr:row>
      <xdr:rowOff>78516</xdr:rowOff>
    </xdr:from>
    <xdr:ext cx="997324" cy="527723"/>
    <xdr:sp macro="" textlink="">
      <xdr:nvSpPr>
        <xdr:cNvPr id="18" name="テキストボックス 4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4370293" y="2555016"/>
          <a:ext cx="997324" cy="527723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600" b="1"/>
            <a:t>Ａコート</a:t>
          </a:r>
        </a:p>
      </xdr:txBody>
    </xdr:sp>
    <xdr:clientData/>
  </xdr:oneCellAnchor>
  <xdr:twoCellAnchor>
    <xdr:from>
      <xdr:col>5</xdr:col>
      <xdr:colOff>47624</xdr:colOff>
      <xdr:row>3</xdr:row>
      <xdr:rowOff>142875</xdr:rowOff>
    </xdr:from>
    <xdr:to>
      <xdr:col>5</xdr:col>
      <xdr:colOff>598953</xdr:colOff>
      <xdr:row>6</xdr:row>
      <xdr:rowOff>19050</xdr:rowOff>
    </xdr:to>
    <xdr:sp macro="" textlink="">
      <xdr:nvSpPr>
        <xdr:cNvPr id="19" name="テキストボックス 5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3476624" y="2000250"/>
          <a:ext cx="551329" cy="1733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100" b="1">
              <a:solidFill>
                <a:schemeClr val="dk1"/>
              </a:solidFill>
            </a:rPr>
            <a:t>アップエリア</a:t>
          </a:r>
        </a:p>
      </xdr:txBody>
    </xdr:sp>
    <xdr:clientData/>
  </xdr:twoCellAnchor>
  <xdr:twoCellAnchor>
    <xdr:from>
      <xdr:col>2</xdr:col>
      <xdr:colOff>95250</xdr:colOff>
      <xdr:row>1</xdr:row>
      <xdr:rowOff>142875</xdr:rowOff>
    </xdr:from>
    <xdr:to>
      <xdr:col>2</xdr:col>
      <xdr:colOff>458881</xdr:colOff>
      <xdr:row>2</xdr:row>
      <xdr:rowOff>427504</xdr:rowOff>
    </xdr:to>
    <xdr:sp macro="" textlink="">
      <xdr:nvSpPr>
        <xdr:cNvPr id="20" name="テキストボックス 18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466850" y="762000"/>
          <a:ext cx="363631" cy="9037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100" b="1">
              <a:ln w="12700" cmpd="sng">
                <a:noFill/>
                <a:prstDash val="solid"/>
              </a:ln>
            </a:rPr>
            <a:t>トイレ</a:t>
          </a:r>
        </a:p>
      </xdr:txBody>
    </xdr:sp>
    <xdr:clientData/>
  </xdr:twoCellAnchor>
  <xdr:twoCellAnchor>
    <xdr:from>
      <xdr:col>4</xdr:col>
      <xdr:colOff>307975</xdr:colOff>
      <xdr:row>6</xdr:row>
      <xdr:rowOff>240030</xdr:rowOff>
    </xdr:from>
    <xdr:to>
      <xdr:col>5</xdr:col>
      <xdr:colOff>355600</xdr:colOff>
      <xdr:row>6</xdr:row>
      <xdr:rowOff>497205</xdr:rowOff>
    </xdr:to>
    <xdr:sp macro="" textlink="">
      <xdr:nvSpPr>
        <xdr:cNvPr id="21" name="テキストボックス 20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3051175" y="3954780"/>
          <a:ext cx="7334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</xdr:col>
      <xdr:colOff>571497</xdr:colOff>
      <xdr:row>4</xdr:row>
      <xdr:rowOff>324971</xdr:rowOff>
    </xdr:from>
    <xdr:to>
      <xdr:col>3</xdr:col>
      <xdr:colOff>657224</xdr:colOff>
      <xdr:row>6</xdr:row>
      <xdr:rowOff>78441</xdr:rowOff>
    </xdr:to>
    <xdr:sp macro="" textlink="">
      <xdr:nvSpPr>
        <xdr:cNvPr id="22" name="四角形 2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SpPr/>
      </xdr:nvSpPr>
      <xdr:spPr>
        <a:xfrm>
          <a:off x="1257297" y="2801471"/>
          <a:ext cx="1457327" cy="99172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2</xdr:col>
      <xdr:colOff>6723</xdr:colOff>
      <xdr:row>1</xdr:row>
      <xdr:rowOff>22412</xdr:rowOff>
    </xdr:from>
    <xdr:to>
      <xdr:col>2</xdr:col>
      <xdr:colOff>428625</xdr:colOff>
      <xdr:row>2</xdr:row>
      <xdr:rowOff>419100</xdr:rowOff>
    </xdr:to>
    <xdr:sp macro="" textlink="">
      <xdr:nvSpPr>
        <xdr:cNvPr id="23" name="四角形 19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SpPr/>
      </xdr:nvSpPr>
      <xdr:spPr>
        <a:xfrm>
          <a:off x="1378323" y="641537"/>
          <a:ext cx="421902" cy="1015813"/>
        </a:xfrm>
        <a:prstGeom prst="rect">
          <a:avLst/>
        </a:prstGeom>
        <a:noFill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0</xdr:col>
      <xdr:colOff>44823</xdr:colOff>
      <xdr:row>0</xdr:row>
      <xdr:rowOff>67236</xdr:rowOff>
    </xdr:from>
    <xdr:to>
      <xdr:col>13</xdr:col>
      <xdr:colOff>381000</xdr:colOff>
      <xdr:row>8</xdr:row>
      <xdr:rowOff>313766</xdr:rowOff>
    </xdr:to>
    <xdr:sp macro="" textlink="">
      <xdr:nvSpPr>
        <xdr:cNvPr id="24" name="四角形: 角を丸くする 101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SpPr/>
      </xdr:nvSpPr>
      <xdr:spPr>
        <a:xfrm>
          <a:off x="44823" y="67236"/>
          <a:ext cx="9251577" cy="5199530"/>
        </a:xfrm>
        <a:prstGeom prst="round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324972</xdr:colOff>
      <xdr:row>4</xdr:row>
      <xdr:rowOff>11206</xdr:rowOff>
    </xdr:from>
    <xdr:to>
      <xdr:col>4</xdr:col>
      <xdr:colOff>336177</xdr:colOff>
      <xdr:row>7</xdr:row>
      <xdr:rowOff>19610</xdr:rowOff>
    </xdr:to>
    <xdr:cxnSp macro="">
      <xdr:nvCxnSpPr>
        <xdr:cNvPr id="25" name="直線コネクタ 24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CxnSpPr/>
      </xdr:nvCxnSpPr>
      <xdr:spPr>
        <a:xfrm flipH="1">
          <a:off x="3068172" y="2487706"/>
          <a:ext cx="11205" cy="1865779"/>
        </a:xfrm>
        <a:prstGeom prst="line">
          <a:avLst/>
        </a:prstGeom>
        <a:ln w="38100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7</xdr:row>
      <xdr:rowOff>9525</xdr:rowOff>
    </xdr:from>
    <xdr:to>
      <xdr:col>4</xdr:col>
      <xdr:colOff>324971</xdr:colOff>
      <xdr:row>7</xdr:row>
      <xdr:rowOff>11206</xdr:rowOff>
    </xdr:to>
    <xdr:cxnSp macro="">
      <xdr:nvCxnSpPr>
        <xdr:cNvPr id="26" name="直線コネクタ 25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CxnSpPr/>
      </xdr:nvCxnSpPr>
      <xdr:spPr>
        <a:xfrm flipH="1" flipV="1">
          <a:off x="714375" y="4343400"/>
          <a:ext cx="2353796" cy="1681"/>
        </a:xfrm>
        <a:prstGeom prst="line">
          <a:avLst/>
        </a:prstGeom>
        <a:ln w="38100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4</xdr:row>
      <xdr:rowOff>33617</xdr:rowOff>
    </xdr:from>
    <xdr:to>
      <xdr:col>1</xdr:col>
      <xdr:colOff>11207</xdr:colOff>
      <xdr:row>7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CxnSpPr/>
      </xdr:nvCxnSpPr>
      <xdr:spPr>
        <a:xfrm flipH="1">
          <a:off x="695325" y="2510117"/>
          <a:ext cx="1682" cy="1823758"/>
        </a:xfrm>
        <a:prstGeom prst="line">
          <a:avLst/>
        </a:prstGeom>
        <a:ln w="38100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22411</xdr:colOff>
      <xdr:row>4</xdr:row>
      <xdr:rowOff>11206</xdr:rowOff>
    </xdr:from>
    <xdr:to>
      <xdr:col>4</xdr:col>
      <xdr:colOff>324971</xdr:colOff>
      <xdr:row>4</xdr:row>
      <xdr:rowOff>23533</xdr:rowOff>
    </xdr:to>
    <xdr:cxnSp macro="">
      <xdr:nvCxnSpPr>
        <xdr:cNvPr id="28" name="直線コネクタ 27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CxnSpPr/>
      </xdr:nvCxnSpPr>
      <xdr:spPr>
        <a:xfrm flipH="1" flipV="1">
          <a:off x="708211" y="2487706"/>
          <a:ext cx="2359960" cy="12327"/>
        </a:xfrm>
        <a:prstGeom prst="line">
          <a:avLst/>
        </a:prstGeom>
        <a:ln w="38100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728380</xdr:colOff>
      <xdr:row>5</xdr:row>
      <xdr:rowOff>0</xdr:rowOff>
    </xdr:from>
    <xdr:ext cx="1557619" cy="527723"/>
    <xdr:sp macro="" textlink="">
      <xdr:nvSpPr>
        <xdr:cNvPr id="29" name="テキストボックス 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1376080" y="3095625"/>
          <a:ext cx="1557619" cy="527723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600" b="1"/>
            <a:t>テニスコート</a:t>
          </a:r>
        </a:p>
      </xdr:txBody>
    </xdr:sp>
    <xdr:clientData/>
  </xdr:oneCellAnchor>
  <xdr:twoCellAnchor>
    <xdr:from>
      <xdr:col>2</xdr:col>
      <xdr:colOff>456079</xdr:colOff>
      <xdr:row>1</xdr:row>
      <xdr:rowOff>224118</xdr:rowOff>
    </xdr:from>
    <xdr:to>
      <xdr:col>4</xdr:col>
      <xdr:colOff>612961</xdr:colOff>
      <xdr:row>2</xdr:row>
      <xdr:rowOff>391570</xdr:rowOff>
    </xdr:to>
    <xdr:sp macro="" textlink="">
      <xdr:nvSpPr>
        <xdr:cNvPr id="30" name="四角形 3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SpPr/>
      </xdr:nvSpPr>
      <xdr:spPr>
        <a:xfrm>
          <a:off x="1827679" y="843243"/>
          <a:ext cx="1528482" cy="786577"/>
        </a:xfrm>
        <a:prstGeom prst="rect">
          <a:avLst/>
        </a:prstGeom>
        <a:solidFill>
          <a:srgbClr val="E971C7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3</xdr:col>
      <xdr:colOff>315445</xdr:colOff>
      <xdr:row>1</xdr:row>
      <xdr:rowOff>427505</xdr:rowOff>
    </xdr:from>
    <xdr:to>
      <xdr:col>4</xdr:col>
      <xdr:colOff>352425</xdr:colOff>
      <xdr:row>2</xdr:row>
      <xdr:rowOff>371474</xdr:rowOff>
    </xdr:to>
    <xdr:sp macro="" textlink="">
      <xdr:nvSpPr>
        <xdr:cNvPr id="31" name="テキストボックス 5">
          <a:extLst>
            <a:ext uri="{FF2B5EF4-FFF2-40B4-BE49-F238E27FC236}">
              <a16:creationId xmlns=""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2372845" y="1046630"/>
          <a:ext cx="722780" cy="563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100" b="1">
              <a:solidFill>
                <a:schemeClr val="dk1"/>
              </a:solidFill>
            </a:rPr>
            <a:t>事務所</a:t>
          </a:r>
        </a:p>
      </xdr:txBody>
    </xdr:sp>
    <xdr:clientData/>
  </xdr:twoCellAnchor>
  <xdr:twoCellAnchor>
    <xdr:from>
      <xdr:col>5</xdr:col>
      <xdr:colOff>2</xdr:colOff>
      <xdr:row>1</xdr:row>
      <xdr:rowOff>2</xdr:rowOff>
    </xdr:from>
    <xdr:to>
      <xdr:col>12</xdr:col>
      <xdr:colOff>409575</xdr:colOff>
      <xdr:row>1</xdr:row>
      <xdr:rowOff>28575</xdr:rowOff>
    </xdr:to>
    <xdr:cxnSp macro="">
      <xdr:nvCxnSpPr>
        <xdr:cNvPr id="32" name="直線コネクタ 31">
          <a:extLst>
            <a:ext uri="{FF2B5EF4-FFF2-40B4-BE49-F238E27FC236}">
              <a16:creationId xmlns="" xmlns:a16="http://schemas.microsoft.com/office/drawing/2014/main" id="{00000000-0008-0000-0400-000012000000}"/>
            </a:ext>
          </a:extLst>
        </xdr:cNvPr>
        <xdr:cNvCxnSpPr/>
      </xdr:nvCxnSpPr>
      <xdr:spPr>
        <a:xfrm flipH="1" flipV="1">
          <a:off x="3429002" y="619127"/>
          <a:ext cx="5210173" cy="28573"/>
        </a:xfrm>
        <a:prstGeom prst="line">
          <a:avLst/>
        </a:prstGeom>
        <a:ln w="38100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11205</xdr:colOff>
      <xdr:row>1</xdr:row>
      <xdr:rowOff>0</xdr:rowOff>
    </xdr:from>
    <xdr:to>
      <xdr:col>5</xdr:col>
      <xdr:colOff>11206</xdr:colOff>
      <xdr:row>8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CxnSpPr/>
      </xdr:nvCxnSpPr>
      <xdr:spPr>
        <a:xfrm flipH="1">
          <a:off x="3440205" y="619125"/>
          <a:ext cx="1" cy="4333875"/>
        </a:xfrm>
        <a:prstGeom prst="line">
          <a:avLst/>
        </a:prstGeom>
        <a:ln w="38100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666750</xdr:colOff>
      <xdr:row>1</xdr:row>
      <xdr:rowOff>121584</xdr:rowOff>
    </xdr:from>
    <xdr:to>
      <xdr:col>9</xdr:col>
      <xdr:colOff>123825</xdr:colOff>
      <xdr:row>1</xdr:row>
      <xdr:rowOff>504825</xdr:rowOff>
    </xdr:to>
    <xdr:sp macro="" textlink="">
      <xdr:nvSpPr>
        <xdr:cNvPr id="34" name="テキストボックス 9">
          <a:extLst>
            <a:ext uri="{FF2B5EF4-FFF2-40B4-BE49-F238E27FC236}">
              <a16:creationId xmlns=""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5467350" y="740709"/>
          <a:ext cx="828675" cy="383241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50" b="1" baseline="0">
              <a:solidFill>
                <a:schemeClr val="tx1"/>
              </a:solidFill>
            </a:rPr>
            <a:t> </a:t>
          </a:r>
          <a:r>
            <a:rPr lang="ja-JP" altLang="en-US" sz="1050" b="1">
              <a:solidFill>
                <a:schemeClr val="tx1"/>
              </a:solidFill>
            </a:rPr>
            <a:t>本部</a:t>
          </a:r>
        </a:p>
      </xdr:txBody>
    </xdr:sp>
    <xdr:clientData/>
  </xdr:twoCellAnchor>
  <xdr:twoCellAnchor>
    <xdr:from>
      <xdr:col>4</xdr:col>
      <xdr:colOff>677958</xdr:colOff>
      <xdr:row>7</xdr:row>
      <xdr:rowOff>707096</xdr:rowOff>
    </xdr:from>
    <xdr:to>
      <xdr:col>12</xdr:col>
      <xdr:colOff>381000</xdr:colOff>
      <xdr:row>8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CxnSpPr/>
      </xdr:nvCxnSpPr>
      <xdr:spPr>
        <a:xfrm flipH="1" flipV="1">
          <a:off x="3421158" y="4955246"/>
          <a:ext cx="5189442" cy="0"/>
        </a:xfrm>
        <a:prstGeom prst="line">
          <a:avLst/>
        </a:prstGeom>
        <a:ln w="38100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396128</xdr:colOff>
      <xdr:row>1</xdr:row>
      <xdr:rowOff>39782</xdr:rowOff>
    </xdr:from>
    <xdr:to>
      <xdr:col>12</xdr:col>
      <xdr:colOff>396129</xdr:colOff>
      <xdr:row>8</xdr:row>
      <xdr:rowOff>39782</xdr:rowOff>
    </xdr:to>
    <xdr:cxnSp macro="">
      <xdr:nvCxnSpPr>
        <xdr:cNvPr id="36" name="直線コネクタ 35">
          <a:extLst>
            <a:ext uri="{FF2B5EF4-FFF2-40B4-BE49-F238E27FC236}">
              <a16:creationId xmlns="" xmlns:a16="http://schemas.microsoft.com/office/drawing/2014/main" id="{00000000-0008-0000-0400-000016000000}"/>
            </a:ext>
          </a:extLst>
        </xdr:cNvPr>
        <xdr:cNvCxnSpPr/>
      </xdr:nvCxnSpPr>
      <xdr:spPr>
        <a:xfrm flipH="1">
          <a:off x="8625728" y="658907"/>
          <a:ext cx="1" cy="4333875"/>
        </a:xfrm>
        <a:prstGeom prst="line">
          <a:avLst/>
        </a:prstGeom>
        <a:ln w="38100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200025</xdr:colOff>
      <xdr:row>2</xdr:row>
      <xdr:rowOff>38100</xdr:rowOff>
    </xdr:from>
    <xdr:to>
      <xdr:col>11</xdr:col>
      <xdr:colOff>234764</xdr:colOff>
      <xdr:row>6</xdr:row>
      <xdr:rowOff>438150</xdr:rowOff>
    </xdr:to>
    <xdr:sp macro="" textlink="">
      <xdr:nvSpPr>
        <xdr:cNvPr id="37" name="四角形 2">
          <a:extLst>
            <a:ext uri="{FF2B5EF4-FFF2-40B4-BE49-F238E27FC236}">
              <a16:creationId xmlns="" xmlns:a16="http://schemas.microsoft.com/office/drawing/2014/main" id="{00000000-0008-0000-0400-000017000000}"/>
            </a:ext>
          </a:extLst>
        </xdr:cNvPr>
        <xdr:cNvSpPr/>
      </xdr:nvSpPr>
      <xdr:spPr>
        <a:xfrm>
          <a:off x="6372225" y="1276350"/>
          <a:ext cx="1406339" cy="2876550"/>
        </a:xfrm>
        <a:prstGeom prst="rect">
          <a:avLst/>
        </a:prstGeom>
        <a:solidFill>
          <a:srgbClr val="FF66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oneCellAnchor>
    <xdr:from>
      <xdr:col>9</xdr:col>
      <xdr:colOff>409575</xdr:colOff>
      <xdr:row>4</xdr:row>
      <xdr:rowOff>95250</xdr:rowOff>
    </xdr:from>
    <xdr:ext cx="997324" cy="527723"/>
    <xdr:sp macro="" textlink="">
      <xdr:nvSpPr>
        <xdr:cNvPr id="38" name="テキストボックス 4">
          <a:extLst>
            <a:ext uri="{FF2B5EF4-FFF2-40B4-BE49-F238E27FC236}">
              <a16:creationId xmlns="" xmlns:a16="http://schemas.microsoft.com/office/drawing/2014/main" id="{00000000-0008-0000-0400-000018000000}"/>
            </a:ext>
          </a:extLst>
        </xdr:cNvPr>
        <xdr:cNvSpPr txBox="1"/>
      </xdr:nvSpPr>
      <xdr:spPr>
        <a:xfrm>
          <a:off x="6581775" y="2571750"/>
          <a:ext cx="997324" cy="527723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600" b="1"/>
            <a:t>Ｂコート</a:t>
          </a:r>
        </a:p>
      </xdr:txBody>
    </xdr:sp>
    <xdr:clientData/>
  </xdr:oneCellAnchor>
  <xdr:twoCellAnchor>
    <xdr:from>
      <xdr:col>8</xdr:col>
      <xdr:colOff>66675</xdr:colOff>
      <xdr:row>3</xdr:row>
      <xdr:rowOff>47625</xdr:rowOff>
    </xdr:from>
    <xdr:to>
      <xdr:col>8</xdr:col>
      <xdr:colOff>344021</xdr:colOff>
      <xdr:row>4</xdr:row>
      <xdr:rowOff>312643</xdr:rowOff>
    </xdr:to>
    <xdr:sp macro="" textlink="">
      <xdr:nvSpPr>
        <xdr:cNvPr id="39" name="四角形 19">
          <a:extLst>
            <a:ext uri="{FF2B5EF4-FFF2-40B4-BE49-F238E27FC236}">
              <a16:creationId xmlns="" xmlns:a16="http://schemas.microsoft.com/office/drawing/2014/main" id="{00000000-0008-0000-0400-000019000000}"/>
            </a:ext>
          </a:extLst>
        </xdr:cNvPr>
        <xdr:cNvSpPr/>
      </xdr:nvSpPr>
      <xdr:spPr>
        <a:xfrm>
          <a:off x="5553075" y="1905000"/>
          <a:ext cx="277346" cy="884143"/>
        </a:xfrm>
        <a:prstGeom prst="rect">
          <a:avLst/>
        </a:prstGeom>
        <a:noFill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8</xdr:col>
      <xdr:colOff>66675</xdr:colOff>
      <xdr:row>3</xdr:row>
      <xdr:rowOff>85725</xdr:rowOff>
    </xdr:from>
    <xdr:to>
      <xdr:col>8</xdr:col>
      <xdr:colOff>414057</xdr:colOff>
      <xdr:row>4</xdr:row>
      <xdr:rowOff>346822</xdr:rowOff>
    </xdr:to>
    <xdr:sp macro="" textlink="">
      <xdr:nvSpPr>
        <xdr:cNvPr id="40" name="テキストボックス 18">
          <a:extLst>
            <a:ext uri="{FF2B5EF4-FFF2-40B4-BE49-F238E27FC236}">
              <a16:creationId xmlns="" xmlns:a16="http://schemas.microsoft.com/office/drawing/2014/main" id="{00000000-0008-0000-0400-00001A000000}"/>
            </a:ext>
          </a:extLst>
        </xdr:cNvPr>
        <xdr:cNvSpPr txBox="1"/>
      </xdr:nvSpPr>
      <xdr:spPr>
        <a:xfrm>
          <a:off x="5553075" y="1943100"/>
          <a:ext cx="347382" cy="880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100" b="1">
              <a:ln w="12700" cmpd="sng">
                <a:noFill/>
                <a:prstDash val="solid"/>
              </a:ln>
            </a:rPr>
            <a:t>ベンチ</a:t>
          </a:r>
        </a:p>
      </xdr:txBody>
    </xdr:sp>
    <xdr:clientData/>
  </xdr:twoCellAnchor>
  <xdr:twoCellAnchor>
    <xdr:from>
      <xdr:col>8</xdr:col>
      <xdr:colOff>542925</xdr:colOff>
      <xdr:row>3</xdr:row>
      <xdr:rowOff>104775</xdr:rowOff>
    </xdr:from>
    <xdr:to>
      <xdr:col>9</xdr:col>
      <xdr:colOff>185457</xdr:colOff>
      <xdr:row>4</xdr:row>
      <xdr:rowOff>346822</xdr:rowOff>
    </xdr:to>
    <xdr:sp macro="" textlink="">
      <xdr:nvSpPr>
        <xdr:cNvPr id="41" name="テキストボックス 18">
          <a:extLst>
            <a:ext uri="{FF2B5EF4-FFF2-40B4-BE49-F238E27FC236}">
              <a16:creationId xmlns="" xmlns:a16="http://schemas.microsoft.com/office/drawing/2014/main" id="{00000000-0008-0000-0400-00001B000000}"/>
            </a:ext>
          </a:extLst>
        </xdr:cNvPr>
        <xdr:cNvSpPr txBox="1"/>
      </xdr:nvSpPr>
      <xdr:spPr>
        <a:xfrm>
          <a:off x="6029325" y="1962150"/>
          <a:ext cx="328332" cy="861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100" b="1">
              <a:ln w="12700" cmpd="sng">
                <a:noFill/>
                <a:prstDash val="solid"/>
              </a:ln>
            </a:rPr>
            <a:t>ベンチ</a:t>
          </a:r>
        </a:p>
      </xdr:txBody>
    </xdr:sp>
    <xdr:clientData/>
  </xdr:twoCellAnchor>
  <xdr:twoCellAnchor>
    <xdr:from>
      <xdr:col>8</xdr:col>
      <xdr:colOff>552450</xdr:colOff>
      <xdr:row>3</xdr:row>
      <xdr:rowOff>47625</xdr:rowOff>
    </xdr:from>
    <xdr:to>
      <xdr:col>9</xdr:col>
      <xdr:colOff>143996</xdr:colOff>
      <xdr:row>4</xdr:row>
      <xdr:rowOff>312643</xdr:rowOff>
    </xdr:to>
    <xdr:sp macro="" textlink="">
      <xdr:nvSpPr>
        <xdr:cNvPr id="42" name="四角形 19">
          <a:extLst>
            <a:ext uri="{FF2B5EF4-FFF2-40B4-BE49-F238E27FC236}">
              <a16:creationId xmlns="" xmlns:a16="http://schemas.microsoft.com/office/drawing/2014/main" id="{00000000-0008-0000-0400-00001C000000}"/>
            </a:ext>
          </a:extLst>
        </xdr:cNvPr>
        <xdr:cNvSpPr/>
      </xdr:nvSpPr>
      <xdr:spPr>
        <a:xfrm>
          <a:off x="6038850" y="1905000"/>
          <a:ext cx="277346" cy="884143"/>
        </a:xfrm>
        <a:prstGeom prst="rect">
          <a:avLst/>
        </a:prstGeom>
        <a:noFill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11</xdr:col>
      <xdr:colOff>342900</xdr:colOff>
      <xdr:row>2</xdr:row>
      <xdr:rowOff>28575</xdr:rowOff>
    </xdr:from>
    <xdr:to>
      <xdr:col>12</xdr:col>
      <xdr:colOff>168648</xdr:colOff>
      <xdr:row>6</xdr:row>
      <xdr:rowOff>453279</xdr:rowOff>
    </xdr:to>
    <xdr:sp macro="" textlink="">
      <xdr:nvSpPr>
        <xdr:cNvPr id="43" name="四角形 3">
          <a:extLst>
            <a:ext uri="{FF2B5EF4-FFF2-40B4-BE49-F238E27FC236}">
              <a16:creationId xmlns="" xmlns:a16="http://schemas.microsoft.com/office/drawing/2014/main" id="{00000000-0008-0000-0400-00001D000000}"/>
            </a:ext>
          </a:extLst>
        </xdr:cNvPr>
        <xdr:cNvSpPr/>
      </xdr:nvSpPr>
      <xdr:spPr>
        <a:xfrm>
          <a:off x="7886700" y="1266825"/>
          <a:ext cx="511548" cy="2901204"/>
        </a:xfrm>
        <a:prstGeom prst="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11</xdr:col>
      <xdr:colOff>257175</xdr:colOff>
      <xdr:row>3</xdr:row>
      <xdr:rowOff>133350</xdr:rowOff>
    </xdr:from>
    <xdr:to>
      <xdr:col>12</xdr:col>
      <xdr:colOff>122704</xdr:colOff>
      <xdr:row>6</xdr:row>
      <xdr:rowOff>9525</xdr:rowOff>
    </xdr:to>
    <xdr:sp macro="" textlink="">
      <xdr:nvSpPr>
        <xdr:cNvPr id="44" name="テキストボックス 5">
          <a:extLst>
            <a:ext uri="{FF2B5EF4-FFF2-40B4-BE49-F238E27FC236}">
              <a16:creationId xmlns="" xmlns:a16="http://schemas.microsoft.com/office/drawing/2014/main" id="{00000000-0008-0000-0400-00001E000000}"/>
            </a:ext>
          </a:extLst>
        </xdr:cNvPr>
        <xdr:cNvSpPr txBox="1"/>
      </xdr:nvSpPr>
      <xdr:spPr>
        <a:xfrm>
          <a:off x="7800975" y="1990725"/>
          <a:ext cx="551329" cy="1733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100" b="1">
              <a:solidFill>
                <a:schemeClr val="dk1"/>
              </a:solidFill>
            </a:rPr>
            <a:t>アップエリア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0"/>
  <sheetViews>
    <sheetView topLeftCell="A5" workbookViewId="0">
      <selection activeCell="N7" sqref="N7"/>
    </sheetView>
  </sheetViews>
  <sheetFormatPr defaultColWidth="9" defaultRowHeight="13.5"/>
  <cols>
    <col min="1" max="1" width="13.125" style="8" customWidth="1"/>
    <col min="2" max="2" width="12.5" style="8" customWidth="1"/>
    <col min="3" max="3" width="10.5" style="8" customWidth="1"/>
    <col min="4" max="10" width="9" style="8"/>
    <col min="11" max="11" width="6.625" style="8" customWidth="1"/>
    <col min="12" max="16384" width="9" style="8"/>
  </cols>
  <sheetData>
    <row r="5" spans="1:10" ht="42">
      <c r="B5" s="113"/>
      <c r="C5" s="114"/>
      <c r="D5" s="114"/>
      <c r="E5" s="114"/>
      <c r="F5" s="114"/>
      <c r="G5" s="114"/>
      <c r="H5" s="114"/>
      <c r="I5" s="114"/>
      <c r="J5" s="114"/>
    </row>
    <row r="6" spans="1:10" ht="42" customHeight="1">
      <c r="A6" s="239" t="s">
        <v>135</v>
      </c>
      <c r="B6" s="239"/>
      <c r="C6" s="239"/>
      <c r="D6" s="239"/>
      <c r="E6" s="239"/>
      <c r="F6" s="239"/>
      <c r="G6" s="239"/>
      <c r="H6" s="239"/>
      <c r="I6" s="239"/>
      <c r="J6" s="239"/>
    </row>
    <row r="7" spans="1:10" ht="270" customHeight="1">
      <c r="A7" s="115" t="s">
        <v>206</v>
      </c>
      <c r="B7" s="116"/>
      <c r="C7" s="116"/>
      <c r="D7" s="116"/>
      <c r="E7" s="116"/>
      <c r="F7" s="116"/>
      <c r="G7" s="116"/>
      <c r="H7" s="116"/>
      <c r="I7" s="116"/>
      <c r="J7" s="116"/>
    </row>
    <row r="8" spans="1:10" ht="98.25" customHeight="1">
      <c r="A8" s="117" t="s">
        <v>134</v>
      </c>
      <c r="B8" s="118"/>
      <c r="C8" s="118"/>
      <c r="D8" s="118"/>
      <c r="E8" s="118"/>
      <c r="F8" s="118"/>
      <c r="G8" s="118"/>
      <c r="H8" s="118"/>
      <c r="I8" s="118"/>
      <c r="J8" s="118"/>
    </row>
    <row r="9" spans="1:10" ht="69.75" customHeight="1">
      <c r="C9" s="9"/>
    </row>
    <row r="10" spans="1:10" s="10" customFormat="1" ht="24" customHeight="1">
      <c r="B10" s="10" t="s">
        <v>6</v>
      </c>
      <c r="C10" s="119">
        <v>46040</v>
      </c>
      <c r="D10" s="120"/>
      <c r="E10" s="120"/>
      <c r="F10" s="120"/>
      <c r="G10" s="120"/>
      <c r="H10" s="120"/>
    </row>
    <row r="11" spans="1:10" s="10" customFormat="1" ht="24" customHeight="1">
      <c r="D11" s="11"/>
      <c r="E11" s="11"/>
      <c r="F11" s="11"/>
      <c r="G11" s="11"/>
      <c r="H11" s="11"/>
    </row>
    <row r="12" spans="1:10" s="10" customFormat="1" ht="24" customHeight="1">
      <c r="B12" s="10" t="s">
        <v>7</v>
      </c>
      <c r="C12" s="121" t="s">
        <v>8</v>
      </c>
      <c r="D12" s="120"/>
      <c r="E12" s="120"/>
      <c r="F12" s="120"/>
      <c r="G12" s="120"/>
      <c r="H12" s="120"/>
      <c r="I12" s="120"/>
    </row>
    <row r="13" spans="1:10" s="10" customFormat="1" ht="24" customHeight="1">
      <c r="C13" s="12"/>
      <c r="D13" s="11"/>
      <c r="E13" s="11"/>
      <c r="F13" s="12"/>
      <c r="G13" s="11"/>
      <c r="H13" s="11"/>
    </row>
    <row r="14" spans="1:10" s="10" customFormat="1" ht="24" customHeight="1">
      <c r="B14" s="10" t="s">
        <v>9</v>
      </c>
      <c r="C14" s="10" t="s">
        <v>10</v>
      </c>
      <c r="D14" s="11"/>
      <c r="E14" s="11"/>
      <c r="F14" s="11"/>
      <c r="G14" s="11"/>
      <c r="H14" s="11"/>
    </row>
    <row r="15" spans="1:10" s="10" customFormat="1" ht="24" customHeight="1">
      <c r="D15" s="11"/>
      <c r="E15" s="11"/>
      <c r="F15" s="11"/>
      <c r="G15" s="11"/>
      <c r="H15" s="11"/>
    </row>
    <row r="16" spans="1:10" s="10" customFormat="1" ht="24" customHeight="1">
      <c r="B16" s="10" t="s">
        <v>11</v>
      </c>
      <c r="D16" s="11"/>
      <c r="E16" s="11"/>
      <c r="F16" s="11"/>
      <c r="G16" s="11"/>
      <c r="H16" s="11"/>
    </row>
    <row r="17" spans="3:8" s="10" customFormat="1" ht="24" customHeight="1">
      <c r="D17" s="11"/>
      <c r="E17" s="11"/>
      <c r="F17" s="11"/>
      <c r="G17" s="11"/>
      <c r="H17" s="11"/>
    </row>
    <row r="18" spans="3:8" s="10" customFormat="1" ht="24" customHeight="1">
      <c r="D18" s="11"/>
      <c r="E18" s="11"/>
      <c r="F18" s="11"/>
      <c r="G18" s="11"/>
      <c r="H18" s="11"/>
    </row>
    <row r="19" spans="3:8" ht="24" customHeight="1">
      <c r="C19" s="13"/>
    </row>
    <row r="20" spans="3:8" ht="18.75">
      <c r="C20" s="14"/>
      <c r="D20" s="15"/>
    </row>
  </sheetData>
  <mergeCells count="6">
    <mergeCell ref="B5:J5"/>
    <mergeCell ref="A7:J7"/>
    <mergeCell ref="A8:J8"/>
    <mergeCell ref="C10:H10"/>
    <mergeCell ref="C12:I12"/>
    <mergeCell ref="A6:J6"/>
  </mergeCells>
  <phoneticPr fontId="1"/>
  <pageMargins left="0" right="0" top="0.74803149606299213" bottom="0.74803149606299213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2"/>
  <sheetViews>
    <sheetView topLeftCell="A38" workbookViewId="0">
      <selection activeCell="AQ44" sqref="AQ44"/>
    </sheetView>
  </sheetViews>
  <sheetFormatPr defaultColWidth="9" defaultRowHeight="13.5"/>
  <cols>
    <col min="1" max="5" width="2.625" style="16" customWidth="1"/>
    <col min="6" max="6" width="3.25" style="16" customWidth="1"/>
    <col min="7" max="7" width="3" style="16" customWidth="1"/>
    <col min="8" max="35" width="2.625" style="16" customWidth="1"/>
    <col min="36" max="36" width="2.375" style="16" customWidth="1"/>
    <col min="37" max="39" width="9" style="16" hidden="1" customWidth="1"/>
    <col min="40" max="16384" width="9" style="16"/>
  </cols>
  <sheetData>
    <row r="1" spans="1:46" ht="13.5" customHeight="1">
      <c r="A1" s="134" t="s">
        <v>194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</row>
    <row r="2" spans="1:46" ht="13.5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</row>
    <row r="3" spans="1:46" ht="13.5" customHeight="1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</row>
    <row r="4" spans="1:46">
      <c r="A4" s="17"/>
      <c r="B4" s="125" t="s">
        <v>12</v>
      </c>
      <c r="C4" s="125"/>
      <c r="D4" s="124" t="s">
        <v>10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46">
      <c r="A5" s="17"/>
      <c r="B5" s="125"/>
      <c r="C5" s="125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1:46">
      <c r="A6" s="17"/>
      <c r="B6" s="125"/>
      <c r="C6" s="125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46">
      <c r="A7" s="123" t="s">
        <v>13</v>
      </c>
      <c r="B7" s="135" t="s">
        <v>14</v>
      </c>
      <c r="C7" s="135"/>
      <c r="D7" s="135"/>
      <c r="E7" s="135"/>
      <c r="F7" s="18" t="s">
        <v>15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7"/>
      <c r="AF7" s="17"/>
      <c r="AG7" s="17"/>
      <c r="AH7" s="17"/>
      <c r="AI7" s="17"/>
      <c r="AJ7" s="17"/>
    </row>
    <row r="8" spans="1:46" ht="13.5" customHeight="1">
      <c r="A8" s="123"/>
      <c r="B8" s="135"/>
      <c r="C8" s="135"/>
      <c r="D8" s="135"/>
      <c r="E8" s="135"/>
      <c r="F8" s="19" t="s">
        <v>16</v>
      </c>
      <c r="G8" s="20"/>
      <c r="H8" s="20"/>
      <c r="I8" s="20"/>
      <c r="J8" s="20"/>
      <c r="K8" s="20"/>
      <c r="L8" s="20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46" ht="13.5" customHeight="1">
      <c r="A9" s="21"/>
      <c r="B9" s="135"/>
      <c r="C9" s="135"/>
      <c r="D9" s="135"/>
      <c r="E9" s="135"/>
      <c r="F9" s="19" t="s">
        <v>17</v>
      </c>
      <c r="G9" s="20"/>
      <c r="H9" s="20"/>
      <c r="I9" s="20"/>
      <c r="J9" s="20"/>
      <c r="K9" s="20"/>
      <c r="L9" s="20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46" ht="13.5" customHeight="1">
      <c r="A10" s="21"/>
      <c r="B10" s="67"/>
      <c r="C10" s="67"/>
      <c r="D10" s="67"/>
      <c r="E10" s="67"/>
      <c r="F10" s="19"/>
      <c r="G10" s="20"/>
      <c r="H10" s="20"/>
      <c r="I10" s="20"/>
      <c r="J10" s="20"/>
      <c r="K10" s="20"/>
      <c r="L10" s="20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46" ht="13.5" customHeight="1">
      <c r="A11" s="21"/>
      <c r="B11" s="135" t="s">
        <v>18</v>
      </c>
      <c r="C11" s="135"/>
      <c r="D11" s="135"/>
      <c r="E11" s="135"/>
      <c r="F11" s="23" t="s">
        <v>19</v>
      </c>
      <c r="G11" s="20"/>
      <c r="H11" s="20"/>
      <c r="I11" s="20"/>
      <c r="J11" s="20"/>
      <c r="K11" s="20"/>
      <c r="L11" s="20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</row>
    <row r="12" spans="1:46" ht="13.5" customHeight="1">
      <c r="A12" s="21"/>
      <c r="B12" s="24"/>
      <c r="C12" s="24"/>
      <c r="D12" s="24"/>
      <c r="E12" s="24"/>
      <c r="F12" s="23"/>
      <c r="G12" s="20"/>
      <c r="H12" s="20"/>
      <c r="I12" s="20"/>
      <c r="J12" s="20"/>
      <c r="K12" s="20"/>
      <c r="L12" s="20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46">
      <c r="A13" s="123" t="s">
        <v>20</v>
      </c>
      <c r="B13" s="128" t="s">
        <v>21</v>
      </c>
      <c r="C13" s="128"/>
      <c r="D13" s="128"/>
      <c r="E13" s="128"/>
      <c r="F13" s="136" t="s">
        <v>195</v>
      </c>
      <c r="G13" s="136"/>
      <c r="H13" s="136"/>
      <c r="I13" s="136"/>
      <c r="J13" s="136"/>
      <c r="K13" s="136"/>
      <c r="L13" s="25"/>
      <c r="M13" s="137" t="s">
        <v>196</v>
      </c>
      <c r="N13" s="137"/>
      <c r="O13" s="137"/>
      <c r="P13" s="137"/>
      <c r="Q13" s="137"/>
      <c r="R13" s="26"/>
      <c r="S13" s="26"/>
      <c r="T13" s="26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46">
      <c r="A14" s="123"/>
      <c r="B14" s="128"/>
      <c r="C14" s="128"/>
      <c r="D14" s="128"/>
      <c r="E14" s="128"/>
      <c r="F14" s="136"/>
      <c r="G14" s="136"/>
      <c r="H14" s="136"/>
      <c r="I14" s="136"/>
      <c r="J14" s="136"/>
      <c r="K14" s="136"/>
      <c r="L14" s="25"/>
      <c r="M14" s="137"/>
      <c r="N14" s="137"/>
      <c r="O14" s="137"/>
      <c r="P14" s="137"/>
      <c r="Q14" s="137"/>
      <c r="R14" s="26"/>
      <c r="S14" s="26"/>
      <c r="T14" s="26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46" ht="26.1" customHeight="1">
      <c r="A15" s="21" t="s">
        <v>22</v>
      </c>
      <c r="B15" s="128" t="s">
        <v>23</v>
      </c>
      <c r="C15" s="128"/>
      <c r="D15" s="128"/>
      <c r="E15" s="128"/>
      <c r="F15" s="133" t="s">
        <v>197</v>
      </c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20"/>
      <c r="W15" s="20"/>
      <c r="X15" s="20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L15" s="27"/>
      <c r="AM15" s="28"/>
      <c r="AN15" s="28"/>
      <c r="AO15" s="28"/>
      <c r="AP15" s="28"/>
      <c r="AQ15" s="28"/>
      <c r="AR15" s="28"/>
      <c r="AS15" s="28"/>
      <c r="AT15" s="28"/>
    </row>
    <row r="16" spans="1:46" ht="17.25">
      <c r="A16" s="21"/>
      <c r="B16" s="130"/>
      <c r="C16" s="130"/>
      <c r="D16" s="130"/>
      <c r="E16" s="130"/>
      <c r="F16" s="131" t="s">
        <v>198</v>
      </c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29"/>
      <c r="W16" s="29"/>
      <c r="X16" s="29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L16" s="30"/>
      <c r="AM16" s="30"/>
      <c r="AN16" s="30"/>
      <c r="AO16" s="30"/>
      <c r="AP16" s="30"/>
      <c r="AQ16" s="28"/>
      <c r="AR16" s="30"/>
      <c r="AS16" s="30"/>
      <c r="AT16" s="30"/>
    </row>
    <row r="17" spans="1:46" ht="17.25">
      <c r="A17" s="21"/>
      <c r="B17" s="22"/>
      <c r="C17" s="22"/>
      <c r="D17" s="22"/>
      <c r="E17" s="22"/>
      <c r="F17" s="131" t="s">
        <v>199</v>
      </c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31"/>
      <c r="W17" s="31"/>
      <c r="X17" s="31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L17" s="30"/>
      <c r="AM17" s="30"/>
      <c r="AN17" s="30"/>
      <c r="AO17" s="30"/>
      <c r="AP17" s="30"/>
      <c r="AQ17" s="28"/>
      <c r="AR17" s="30"/>
      <c r="AS17" s="30"/>
      <c r="AT17" s="30"/>
    </row>
    <row r="18" spans="1:46">
      <c r="A18" s="123" t="s">
        <v>24</v>
      </c>
      <c r="B18" s="128" t="s">
        <v>25</v>
      </c>
      <c r="C18" s="128"/>
      <c r="D18" s="128"/>
      <c r="E18" s="128"/>
      <c r="F18" s="128" t="s">
        <v>138</v>
      </c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46">
      <c r="A19" s="123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46">
      <c r="A20" s="123" t="s">
        <v>26</v>
      </c>
      <c r="B20" s="128" t="s">
        <v>27</v>
      </c>
      <c r="C20" s="128"/>
      <c r="D20" s="128"/>
      <c r="E20" s="128"/>
      <c r="F20" s="129" t="s">
        <v>55</v>
      </c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7"/>
      <c r="AD20" s="17"/>
      <c r="AE20" s="17"/>
      <c r="AF20" s="17"/>
      <c r="AG20" s="17"/>
      <c r="AH20" s="17"/>
      <c r="AI20" s="17"/>
      <c r="AJ20" s="17"/>
    </row>
    <row r="21" spans="1:46">
      <c r="A21" s="123"/>
      <c r="B21" s="128"/>
      <c r="C21" s="128"/>
      <c r="D21" s="128"/>
      <c r="E21" s="128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7"/>
      <c r="AD21" s="17"/>
      <c r="AE21" s="17"/>
      <c r="AF21" s="17"/>
      <c r="AG21" s="17"/>
      <c r="AH21" s="17"/>
      <c r="AI21" s="17"/>
      <c r="AJ21" s="17"/>
    </row>
    <row r="22" spans="1:46">
      <c r="A22" s="21"/>
      <c r="B22" s="24"/>
      <c r="C22" s="24"/>
      <c r="D22" s="24"/>
      <c r="E22" s="24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17"/>
      <c r="AD22" s="17"/>
      <c r="AE22" s="17"/>
      <c r="AF22" s="17"/>
      <c r="AG22" s="17"/>
      <c r="AH22" s="17"/>
      <c r="AI22" s="17"/>
      <c r="AJ22" s="17"/>
    </row>
    <row r="23" spans="1:46">
      <c r="A23" s="123" t="s">
        <v>28</v>
      </c>
      <c r="B23" s="124" t="s">
        <v>29</v>
      </c>
      <c r="C23" s="124"/>
      <c r="D23" s="124"/>
      <c r="E23" s="124"/>
      <c r="F23" s="33" t="s">
        <v>30</v>
      </c>
      <c r="G23" s="33"/>
      <c r="H23" s="33"/>
      <c r="I23" s="33"/>
      <c r="J23" s="24"/>
      <c r="K23" s="24"/>
      <c r="L23" s="24"/>
      <c r="M23" s="24"/>
      <c r="N23" s="24"/>
      <c r="O23" s="24"/>
      <c r="P23" s="24"/>
      <c r="Q23" s="20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spans="1:46">
      <c r="A24" s="123"/>
      <c r="B24" s="124"/>
      <c r="C24" s="124"/>
      <c r="D24" s="124"/>
      <c r="E24" s="1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0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73"/>
      <c r="AC24" s="17"/>
      <c r="AD24" s="17"/>
      <c r="AE24" s="17"/>
      <c r="AF24" s="17"/>
      <c r="AG24" s="17"/>
      <c r="AH24" s="17"/>
      <c r="AI24" s="17"/>
      <c r="AJ24" s="17"/>
    </row>
    <row r="25" spans="1:46">
      <c r="A25" s="17"/>
      <c r="B25" s="17"/>
      <c r="C25" s="17"/>
      <c r="D25" s="17"/>
      <c r="E25" s="17"/>
      <c r="F25" s="24" t="s">
        <v>142</v>
      </c>
      <c r="G25" s="17"/>
      <c r="H25" s="17"/>
      <c r="I25" s="24"/>
      <c r="J25" s="24"/>
      <c r="K25" s="24"/>
      <c r="L25" s="24"/>
      <c r="M25" s="24"/>
      <c r="N25" s="24"/>
      <c r="O25" s="24"/>
      <c r="P25" s="24"/>
      <c r="Q25" s="20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spans="1:46">
      <c r="A26" s="17"/>
      <c r="B26" s="17"/>
      <c r="C26" s="17"/>
      <c r="D26" s="17"/>
      <c r="E26" s="17"/>
      <c r="F26" s="24" t="s">
        <v>49</v>
      </c>
      <c r="G26" s="17"/>
      <c r="H26" s="17"/>
      <c r="I26" s="24"/>
      <c r="J26" s="24"/>
      <c r="K26" s="24"/>
      <c r="L26" s="24"/>
      <c r="M26" s="24"/>
      <c r="N26" s="24"/>
      <c r="O26" s="24"/>
      <c r="P26" s="24"/>
      <c r="Q26" s="20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46">
      <c r="A27" s="17"/>
      <c r="B27" s="17"/>
      <c r="C27" s="138" t="s">
        <v>68</v>
      </c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</row>
    <row r="28" spans="1:46">
      <c r="A28" s="17"/>
      <c r="B28" s="17"/>
      <c r="C28" s="17"/>
      <c r="D28" s="17"/>
      <c r="E28" s="17"/>
      <c r="F28" s="34" t="s">
        <v>63</v>
      </c>
      <c r="G28" s="53"/>
      <c r="H28" s="53"/>
      <c r="I28" s="53"/>
      <c r="J28" s="53"/>
      <c r="K28" s="24"/>
      <c r="L28" s="24"/>
      <c r="M28" s="24"/>
      <c r="N28" s="24"/>
      <c r="O28" s="24"/>
      <c r="P28" s="24"/>
      <c r="Q28" s="20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46">
      <c r="A29" s="17"/>
      <c r="B29" s="17"/>
      <c r="C29" s="17"/>
      <c r="D29" s="17"/>
      <c r="E29" s="17"/>
      <c r="F29" s="34" t="s">
        <v>81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spans="1:46">
      <c r="A30" s="17"/>
      <c r="B30" s="17"/>
      <c r="C30" s="17"/>
      <c r="D30" s="17"/>
      <c r="E30" s="17"/>
      <c r="F30" s="34" t="s">
        <v>64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spans="1:46">
      <c r="A31" s="17"/>
      <c r="B31" s="17"/>
      <c r="C31" s="17"/>
      <c r="D31" s="17"/>
      <c r="E31" s="17"/>
      <c r="F31" s="34" t="s">
        <v>31</v>
      </c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spans="1:46" ht="18.75">
      <c r="A32" s="17"/>
      <c r="B32" s="17"/>
      <c r="C32" s="17"/>
      <c r="D32" s="17"/>
      <c r="E32" s="17"/>
      <c r="F32" s="143" t="s">
        <v>62</v>
      </c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</row>
    <row r="33" spans="1:37" ht="11.25" customHeight="1">
      <c r="A33" s="17"/>
      <c r="B33" s="17"/>
      <c r="C33" s="17"/>
      <c r="D33" s="17"/>
      <c r="E33" s="17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</row>
    <row r="34" spans="1:37">
      <c r="A34" s="17"/>
      <c r="B34" s="17"/>
      <c r="C34" s="138" t="s">
        <v>67</v>
      </c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</row>
    <row r="35" spans="1:37">
      <c r="A35" s="17"/>
      <c r="B35" s="17"/>
      <c r="C35" s="17"/>
      <c r="D35" s="17"/>
      <c r="E35" s="17"/>
      <c r="F35" s="34" t="s">
        <v>66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1:37">
      <c r="A36" s="17"/>
      <c r="B36" s="17"/>
      <c r="C36" s="17"/>
      <c r="D36" s="17"/>
      <c r="E36" s="17"/>
      <c r="F36" s="34" t="s">
        <v>139</v>
      </c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7" ht="11.25" customHeight="1">
      <c r="A37" s="17"/>
      <c r="B37" s="17"/>
      <c r="C37" s="17"/>
      <c r="D37" s="17"/>
      <c r="E37" s="17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</row>
    <row r="38" spans="1:37">
      <c r="A38" s="17"/>
      <c r="B38" s="17"/>
      <c r="C38" s="145" t="s">
        <v>56</v>
      </c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U38" s="138" t="s">
        <v>65</v>
      </c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</row>
    <row r="39" spans="1:37">
      <c r="A39" s="17"/>
      <c r="B39" s="17"/>
      <c r="C39" s="144" t="s">
        <v>171</v>
      </c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U39" s="37" t="s">
        <v>32</v>
      </c>
      <c r="V39" s="24"/>
      <c r="W39" s="22"/>
      <c r="X39" s="24"/>
      <c r="Y39" s="24"/>
      <c r="Z39" s="24"/>
      <c r="AA39" s="33"/>
      <c r="AB39" s="17"/>
      <c r="AC39" s="17"/>
      <c r="AD39" s="17"/>
      <c r="AE39" s="17"/>
      <c r="AF39" s="17"/>
      <c r="AG39" s="17"/>
      <c r="AH39" s="17"/>
      <c r="AI39" s="17"/>
      <c r="AJ39" s="17"/>
    </row>
    <row r="40" spans="1:37">
      <c r="A40" s="17"/>
      <c r="B40" s="17"/>
      <c r="C40" s="144" t="s">
        <v>172</v>
      </c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U40" s="37" t="s">
        <v>33</v>
      </c>
      <c r="V40" s="24"/>
      <c r="W40" s="22"/>
      <c r="X40" s="24"/>
      <c r="Y40" s="24"/>
      <c r="Z40" s="24"/>
      <c r="AA40" s="24"/>
      <c r="AB40" s="20"/>
      <c r="AC40" s="20"/>
      <c r="AD40" s="17"/>
      <c r="AE40" s="17"/>
      <c r="AF40" s="17"/>
      <c r="AG40" s="17"/>
      <c r="AH40" s="17"/>
      <c r="AI40" s="17"/>
      <c r="AJ40" s="17"/>
    </row>
    <row r="41" spans="1:37">
      <c r="A41" s="17"/>
      <c r="B41" s="17"/>
      <c r="C41" s="144" t="s">
        <v>173</v>
      </c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U41" s="37" t="s">
        <v>54</v>
      </c>
      <c r="V41" s="37"/>
      <c r="W41" s="22" t="s">
        <v>52</v>
      </c>
      <c r="X41" s="24" t="s">
        <v>53</v>
      </c>
      <c r="Y41" s="24"/>
      <c r="Z41" s="24"/>
      <c r="AA41" s="24"/>
      <c r="AB41" s="20"/>
      <c r="AC41" s="20"/>
      <c r="AD41" s="17"/>
      <c r="AE41" s="17"/>
      <c r="AF41" s="17"/>
      <c r="AG41" s="17"/>
      <c r="AH41" s="17"/>
      <c r="AI41" s="17"/>
      <c r="AJ41" s="17"/>
    </row>
    <row r="42" spans="1:37">
      <c r="A42" s="17"/>
      <c r="B42" s="17"/>
      <c r="C42" s="84"/>
      <c r="E42" s="20"/>
      <c r="G42" s="36"/>
      <c r="H42" s="36"/>
      <c r="I42" s="17"/>
      <c r="J42" s="17"/>
      <c r="K42" s="17"/>
      <c r="L42" s="17"/>
      <c r="M42" s="20"/>
      <c r="N42" s="20"/>
      <c r="O42" s="20"/>
      <c r="P42" s="20"/>
      <c r="Q42" s="20"/>
      <c r="R42" s="17"/>
      <c r="S42" s="17"/>
      <c r="U42" s="37" t="s">
        <v>140</v>
      </c>
      <c r="V42" s="36"/>
      <c r="X42" s="20"/>
      <c r="Y42" s="20"/>
      <c r="Z42" s="20"/>
      <c r="AA42" s="20"/>
      <c r="AB42" s="20"/>
      <c r="AC42" s="20"/>
      <c r="AD42" s="17"/>
      <c r="AE42" s="17"/>
      <c r="AF42" s="17"/>
      <c r="AG42" s="17"/>
      <c r="AH42" s="17"/>
      <c r="AI42" s="17"/>
      <c r="AJ42" s="17"/>
    </row>
    <row r="43" spans="1:37">
      <c r="A43" s="17"/>
      <c r="B43" s="17"/>
      <c r="C43" s="84" t="s">
        <v>174</v>
      </c>
      <c r="E43" s="20"/>
      <c r="G43" s="36"/>
      <c r="H43" s="36"/>
      <c r="I43" s="17"/>
      <c r="J43" s="17"/>
      <c r="K43" s="17"/>
      <c r="L43" s="17"/>
      <c r="M43" s="20"/>
      <c r="N43" s="20"/>
      <c r="O43" s="20"/>
      <c r="P43" s="20"/>
      <c r="Q43" s="20"/>
      <c r="R43" s="17"/>
      <c r="S43" s="17"/>
      <c r="U43" s="37"/>
      <c r="V43" s="36"/>
      <c r="W43" s="22"/>
      <c r="X43" s="20"/>
      <c r="Y43" s="20"/>
      <c r="Z43" s="20"/>
      <c r="AA43" s="20"/>
      <c r="AB43" s="20"/>
      <c r="AC43" s="20"/>
      <c r="AD43" s="17"/>
      <c r="AE43" s="17"/>
      <c r="AF43" s="17"/>
      <c r="AG43" s="17"/>
      <c r="AH43" s="17"/>
      <c r="AI43" s="17"/>
      <c r="AJ43" s="17"/>
    </row>
    <row r="44" spans="1:37">
      <c r="A44" s="17"/>
      <c r="B44" s="17"/>
      <c r="E44" s="20"/>
      <c r="G44" s="36"/>
      <c r="H44" s="36"/>
      <c r="I44" s="17"/>
      <c r="J44" s="17"/>
      <c r="K44" s="17"/>
      <c r="L44" s="17"/>
      <c r="M44" s="20"/>
      <c r="N44" s="20"/>
      <c r="O44" s="20"/>
      <c r="P44" s="20"/>
      <c r="Q44" s="20"/>
      <c r="R44" s="17"/>
      <c r="S44" s="17"/>
      <c r="AJ44" s="17"/>
    </row>
    <row r="45" spans="1:37">
      <c r="A45" s="17"/>
      <c r="B45" s="17"/>
      <c r="C45" s="17"/>
      <c r="D45" s="20"/>
      <c r="E45" s="20"/>
      <c r="F45" s="34"/>
      <c r="G45" s="36"/>
      <c r="H45" s="36"/>
      <c r="I45" s="17"/>
      <c r="J45" s="17"/>
      <c r="K45" s="17"/>
      <c r="L45" s="17"/>
      <c r="M45" s="20"/>
      <c r="N45" s="20"/>
      <c r="O45" s="20"/>
      <c r="P45" s="20"/>
      <c r="Q45" s="20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</row>
    <row r="46" spans="1:37">
      <c r="A46" s="123" t="s">
        <v>34</v>
      </c>
      <c r="B46" s="124" t="s">
        <v>35</v>
      </c>
      <c r="C46" s="124"/>
      <c r="D46" s="124"/>
      <c r="E46" s="124"/>
      <c r="F46" s="17" t="s">
        <v>36</v>
      </c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</row>
    <row r="47" spans="1:37">
      <c r="A47" s="123"/>
      <c r="B47" s="124"/>
      <c r="C47" s="124"/>
      <c r="D47" s="124"/>
      <c r="E47" s="124"/>
      <c r="F47" s="34" t="s">
        <v>37</v>
      </c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</row>
    <row r="48" spans="1:37">
      <c r="A48" s="17"/>
      <c r="B48" s="17"/>
      <c r="C48" s="17"/>
      <c r="D48" s="17"/>
      <c r="E48" s="17"/>
      <c r="F48" s="34" t="s">
        <v>38</v>
      </c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 t="s">
        <v>39</v>
      </c>
    </row>
    <row r="49" spans="1:41">
      <c r="A49" s="17"/>
      <c r="B49" s="17"/>
      <c r="C49" s="17"/>
      <c r="D49" s="17"/>
      <c r="E49" s="17"/>
      <c r="F49" s="35" t="s">
        <v>40</v>
      </c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38"/>
      <c r="AL49" s="38"/>
    </row>
    <row r="50" spans="1:41" ht="17.25">
      <c r="A50" s="17"/>
      <c r="B50" s="17"/>
      <c r="C50" s="17"/>
      <c r="D50" s="17"/>
      <c r="E50" s="17"/>
      <c r="F50" s="39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38"/>
      <c r="AL50" s="38"/>
    </row>
    <row r="51" spans="1:41" ht="17.25">
      <c r="A51" s="40"/>
      <c r="B51" s="40"/>
      <c r="C51" s="40"/>
      <c r="D51" s="40"/>
      <c r="E51" s="40"/>
      <c r="F51" s="139" t="s">
        <v>61</v>
      </c>
      <c r="G51" s="139"/>
      <c r="H51" s="139"/>
      <c r="I51" s="139"/>
      <c r="J51" s="139"/>
      <c r="K51" s="139"/>
      <c r="L51" s="85"/>
      <c r="M51" s="140" t="s">
        <v>69</v>
      </c>
      <c r="N51" s="140"/>
      <c r="O51" s="140"/>
      <c r="P51" s="140"/>
      <c r="Q51" s="140"/>
      <c r="R51" s="140"/>
      <c r="T51" s="142" t="s">
        <v>70</v>
      </c>
      <c r="U51" s="142"/>
      <c r="V51" s="142"/>
      <c r="W51" s="142"/>
      <c r="X51" s="142"/>
      <c r="Y51" s="142"/>
      <c r="Z51" s="86"/>
      <c r="AA51" s="141" t="s">
        <v>71</v>
      </c>
      <c r="AB51" s="141"/>
      <c r="AC51" s="141"/>
      <c r="AD51" s="141"/>
      <c r="AE51" s="141"/>
      <c r="AF51" s="141"/>
      <c r="AG51" s="40"/>
      <c r="AH51" s="40"/>
      <c r="AI51" s="40"/>
      <c r="AJ51" s="17"/>
      <c r="AK51" s="38"/>
      <c r="AL51" s="38"/>
    </row>
    <row r="52" spans="1:41">
      <c r="A52" s="123" t="s">
        <v>41</v>
      </c>
      <c r="B52" s="125" t="s">
        <v>42</v>
      </c>
      <c r="C52" s="125"/>
      <c r="D52" s="125"/>
      <c r="E52" s="125"/>
      <c r="F52" s="41">
        <v>1</v>
      </c>
      <c r="G52" s="126" t="s">
        <v>175</v>
      </c>
      <c r="H52" s="126"/>
      <c r="I52" s="126"/>
      <c r="J52" s="126"/>
      <c r="K52" s="126"/>
      <c r="L52" s="42"/>
      <c r="M52" s="29">
        <v>1</v>
      </c>
      <c r="N52" s="126" t="s">
        <v>154</v>
      </c>
      <c r="O52" s="126"/>
      <c r="P52" s="126"/>
      <c r="Q52" s="126"/>
      <c r="R52" s="42"/>
      <c r="S52" s="42"/>
      <c r="T52" s="41">
        <v>1</v>
      </c>
      <c r="U52" s="126" t="s">
        <v>155</v>
      </c>
      <c r="V52" s="126"/>
      <c r="W52" s="126"/>
      <c r="X52" s="126"/>
      <c r="Y52" s="126"/>
      <c r="Z52" s="42"/>
      <c r="AA52" s="29">
        <v>1</v>
      </c>
      <c r="AB52" s="126" t="s">
        <v>153</v>
      </c>
      <c r="AC52" s="126"/>
      <c r="AD52" s="126"/>
      <c r="AE52" s="126"/>
      <c r="AF52" s="29"/>
      <c r="AG52" s="29"/>
      <c r="AH52" s="29"/>
      <c r="AI52" s="29"/>
      <c r="AL52" s="16" t="e">
        <f>COUNTIF(#REF!,#REF!)</f>
        <v>#REF!</v>
      </c>
      <c r="AM52" s="16" t="e">
        <f>COUNTIF(#REF!,#REF!)</f>
        <v>#REF!</v>
      </c>
      <c r="AN52" s="43"/>
      <c r="AO52" s="44"/>
    </row>
    <row r="53" spans="1:41">
      <c r="A53" s="123"/>
      <c r="B53" s="125"/>
      <c r="C53" s="125"/>
      <c r="D53" s="125"/>
      <c r="E53" s="125"/>
      <c r="F53" s="41">
        <v>2</v>
      </c>
      <c r="G53" s="126" t="s">
        <v>150</v>
      </c>
      <c r="H53" s="126"/>
      <c r="I53" s="126"/>
      <c r="J53" s="126"/>
      <c r="K53" s="126"/>
      <c r="L53" s="42"/>
      <c r="M53" s="29">
        <v>2</v>
      </c>
      <c r="N53" s="238" t="s">
        <v>147</v>
      </c>
      <c r="O53" s="238"/>
      <c r="P53" s="238"/>
      <c r="Q53" s="238"/>
      <c r="R53" s="238"/>
      <c r="S53" s="42"/>
      <c r="T53" s="41">
        <v>2</v>
      </c>
      <c r="U53" s="126" t="s">
        <v>148</v>
      </c>
      <c r="V53" s="126"/>
      <c r="W53" s="126"/>
      <c r="X53" s="126"/>
      <c r="Y53" s="126"/>
      <c r="Z53" s="126"/>
      <c r="AA53" s="29">
        <v>2</v>
      </c>
      <c r="AB53" s="126" t="s">
        <v>136</v>
      </c>
      <c r="AC53" s="126"/>
      <c r="AD53" s="126"/>
      <c r="AE53" s="126"/>
      <c r="AF53" s="29"/>
      <c r="AG53" s="29"/>
      <c r="AH53" s="29"/>
      <c r="AI53" s="29"/>
      <c r="AL53" s="16" t="e">
        <f>COUNTIF(#REF!,G53)</f>
        <v>#REF!</v>
      </c>
      <c r="AM53" s="16" t="e">
        <f>COUNTIF(#REF!,#REF!)</f>
        <v>#REF!</v>
      </c>
      <c r="AN53" s="43"/>
      <c r="AO53" s="44"/>
    </row>
    <row r="54" spans="1:41" ht="17.25">
      <c r="B54" s="127" t="s">
        <v>141</v>
      </c>
      <c r="C54" s="127"/>
      <c r="D54" s="127"/>
      <c r="E54" s="127"/>
      <c r="F54" s="41">
        <v>3</v>
      </c>
      <c r="G54" s="126" t="s">
        <v>135</v>
      </c>
      <c r="H54" s="126"/>
      <c r="I54" s="126"/>
      <c r="J54" s="126"/>
      <c r="K54" s="126"/>
      <c r="L54" s="42"/>
      <c r="M54" s="29">
        <v>3</v>
      </c>
      <c r="N54" s="126" t="s">
        <v>152</v>
      </c>
      <c r="O54" s="126"/>
      <c r="P54" s="126"/>
      <c r="Q54" s="126"/>
      <c r="R54" s="42"/>
      <c r="S54" s="42"/>
      <c r="T54" s="41">
        <v>3</v>
      </c>
      <c r="U54" s="126" t="s">
        <v>205</v>
      </c>
      <c r="V54" s="126"/>
      <c r="W54" s="126"/>
      <c r="X54" s="126"/>
      <c r="Y54" s="126"/>
      <c r="Z54" s="126"/>
      <c r="AA54" s="29">
        <v>3</v>
      </c>
      <c r="AB54" s="16" t="s">
        <v>151</v>
      </c>
      <c r="AF54" s="29"/>
      <c r="AG54" s="29"/>
      <c r="AH54" s="29"/>
      <c r="AI54" s="29"/>
      <c r="AL54" s="16" t="e">
        <f>COUNTIF(#REF!,#REF!)</f>
        <v>#REF!</v>
      </c>
      <c r="AM54" s="16" t="e">
        <f>COUNTIF(#REF!,#REF!)</f>
        <v>#REF!</v>
      </c>
      <c r="AN54" s="43"/>
      <c r="AO54" s="44"/>
    </row>
    <row r="55" spans="1:41">
      <c r="B55" s="122" t="s">
        <v>48</v>
      </c>
      <c r="C55" s="122"/>
      <c r="D55" s="122"/>
      <c r="E55" s="122"/>
      <c r="F55" s="41"/>
      <c r="G55" s="42"/>
      <c r="H55" s="42"/>
      <c r="I55" s="42"/>
      <c r="J55" s="42"/>
      <c r="K55" s="42"/>
      <c r="L55" s="42"/>
      <c r="M55" s="42"/>
      <c r="N55" s="29"/>
      <c r="O55" s="29"/>
      <c r="P55" s="42"/>
      <c r="Q55" s="42"/>
      <c r="R55" s="42"/>
      <c r="S55" s="42"/>
      <c r="T55" s="42"/>
      <c r="U55" s="42"/>
      <c r="V55" s="42"/>
      <c r="AA55" s="42"/>
      <c r="AB55" s="42"/>
      <c r="AC55" s="42"/>
      <c r="AD55" s="29"/>
      <c r="AE55" s="29"/>
      <c r="AF55" s="29"/>
      <c r="AG55" s="29"/>
      <c r="AH55" s="29"/>
      <c r="AI55" s="29"/>
      <c r="AL55" s="16" t="e">
        <f>COUNTIF(#REF!,G55)</f>
        <v>#REF!</v>
      </c>
      <c r="AM55" s="16" t="e">
        <f>COUNTIF(#REF!,#REF!)</f>
        <v>#REF!</v>
      </c>
      <c r="AN55" s="43"/>
      <c r="AO55" s="44"/>
    </row>
    <row r="56" spans="1:41" ht="14.25" thickBot="1">
      <c r="A56" s="122" t="s">
        <v>170</v>
      </c>
      <c r="B56" s="122"/>
      <c r="C56" s="122"/>
      <c r="D56" s="122"/>
      <c r="E56" s="122"/>
      <c r="F56" s="122"/>
    </row>
    <row r="57" spans="1:41">
      <c r="G57" s="45"/>
      <c r="H57" s="46" t="s">
        <v>43</v>
      </c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7"/>
    </row>
    <row r="58" spans="1:41">
      <c r="G58" s="48"/>
      <c r="H58" s="16" t="s">
        <v>44</v>
      </c>
      <c r="AF58" s="49"/>
    </row>
    <row r="59" spans="1:41">
      <c r="G59" s="48"/>
      <c r="I59" s="16" t="s">
        <v>45</v>
      </c>
      <c r="AF59" s="49"/>
    </row>
    <row r="60" spans="1:41">
      <c r="G60" s="48"/>
      <c r="H60" s="16" t="s">
        <v>46</v>
      </c>
      <c r="AF60" s="49"/>
    </row>
    <row r="61" spans="1:41">
      <c r="G61" s="48"/>
      <c r="H61" s="16" t="s">
        <v>47</v>
      </c>
      <c r="AF61" s="49"/>
    </row>
    <row r="62" spans="1:41" ht="14.25" thickBot="1">
      <c r="G62" s="50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2"/>
    </row>
  </sheetData>
  <mergeCells count="55">
    <mergeCell ref="C27:AJ27"/>
    <mergeCell ref="F51:K51"/>
    <mergeCell ref="M51:R51"/>
    <mergeCell ref="AA51:AF51"/>
    <mergeCell ref="T51:Y51"/>
    <mergeCell ref="F32:AJ32"/>
    <mergeCell ref="C41:S41"/>
    <mergeCell ref="C40:S40"/>
    <mergeCell ref="C39:S39"/>
    <mergeCell ref="C38:S38"/>
    <mergeCell ref="U38:AJ38"/>
    <mergeCell ref="C34:AJ34"/>
    <mergeCell ref="B15:E15"/>
    <mergeCell ref="F15:U15"/>
    <mergeCell ref="A1:AJ3"/>
    <mergeCell ref="B4:C5"/>
    <mergeCell ref="D4:W5"/>
    <mergeCell ref="B6:C6"/>
    <mergeCell ref="D6:W6"/>
    <mergeCell ref="A7:A8"/>
    <mergeCell ref="B7:E9"/>
    <mergeCell ref="B11:E11"/>
    <mergeCell ref="A13:A14"/>
    <mergeCell ref="B13:E14"/>
    <mergeCell ref="F13:K14"/>
    <mergeCell ref="M13:Q14"/>
    <mergeCell ref="B16:E16"/>
    <mergeCell ref="F16:U16"/>
    <mergeCell ref="F17:U17"/>
    <mergeCell ref="A18:A19"/>
    <mergeCell ref="B18:E19"/>
    <mergeCell ref="F18:T19"/>
    <mergeCell ref="A20:A21"/>
    <mergeCell ref="B20:E21"/>
    <mergeCell ref="F20:AB21"/>
    <mergeCell ref="A23:A24"/>
    <mergeCell ref="B23:E24"/>
    <mergeCell ref="G54:K54"/>
    <mergeCell ref="AB53:AE53"/>
    <mergeCell ref="U52:Y52"/>
    <mergeCell ref="AB52:AE52"/>
    <mergeCell ref="B55:E55"/>
    <mergeCell ref="N54:Q54"/>
    <mergeCell ref="N52:Q52"/>
    <mergeCell ref="G53:K53"/>
    <mergeCell ref="G52:K52"/>
    <mergeCell ref="B54:E54"/>
    <mergeCell ref="U54:Z54"/>
    <mergeCell ref="U53:Z53"/>
    <mergeCell ref="N53:R53"/>
    <mergeCell ref="A56:F56"/>
    <mergeCell ref="A46:A47"/>
    <mergeCell ref="B46:E47"/>
    <mergeCell ref="A52:A53"/>
    <mergeCell ref="B52:E53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9"/>
  <sheetViews>
    <sheetView workbookViewId="0">
      <selection activeCell="B25" sqref="B25"/>
    </sheetView>
  </sheetViews>
  <sheetFormatPr defaultColWidth="9" defaultRowHeight="14.25"/>
  <cols>
    <col min="1" max="1" width="5" style="1" customWidth="1"/>
    <col min="2" max="2" width="18.75" style="6" customWidth="1"/>
    <col min="3" max="3" width="6.375" style="7" customWidth="1"/>
    <col min="4" max="4" width="15.625" style="6" customWidth="1"/>
    <col min="5" max="5" width="6.375" style="1" customWidth="1"/>
    <col min="6" max="7" width="15.625" style="6" customWidth="1"/>
    <col min="8" max="8" width="6.375" style="6" customWidth="1"/>
    <col min="9" max="9" width="15.625" style="6" customWidth="1"/>
    <col min="10" max="10" width="6.375" style="1" customWidth="1"/>
    <col min="11" max="12" width="15.625" style="6" customWidth="1"/>
    <col min="13" max="16384" width="9" style="1"/>
  </cols>
  <sheetData>
    <row r="2" spans="2:12" ht="12.75" customHeight="1">
      <c r="B2" s="146" t="s">
        <v>145</v>
      </c>
      <c r="C2" s="146"/>
      <c r="D2" s="146"/>
      <c r="E2" s="146"/>
      <c r="F2" s="146"/>
      <c r="G2" s="146"/>
      <c r="H2" s="146"/>
      <c r="I2" s="91"/>
      <c r="J2" s="91"/>
      <c r="K2" s="91"/>
      <c r="L2" s="91"/>
    </row>
    <row r="3" spans="2:12" ht="12.75" customHeight="1">
      <c r="B3" s="147"/>
      <c r="C3" s="147"/>
      <c r="D3" s="147"/>
      <c r="E3" s="147"/>
      <c r="F3" s="147"/>
      <c r="G3" s="147"/>
      <c r="H3" s="147"/>
      <c r="I3" s="91"/>
      <c r="J3" s="91"/>
      <c r="K3" s="91"/>
      <c r="L3" s="91"/>
    </row>
    <row r="4" spans="2:12" ht="29.25" customHeight="1">
      <c r="B4" s="213" t="s">
        <v>90</v>
      </c>
      <c r="C4" s="153" t="s">
        <v>175</v>
      </c>
      <c r="D4" s="153"/>
      <c r="E4" s="152" t="s">
        <v>150</v>
      </c>
      <c r="F4" s="152"/>
      <c r="G4" s="151" t="s">
        <v>135</v>
      </c>
      <c r="H4" s="151"/>
    </row>
    <row r="5" spans="2:12" ht="29.25" customHeight="1">
      <c r="B5" s="219" t="s">
        <v>91</v>
      </c>
      <c r="C5" s="153" t="s">
        <v>154</v>
      </c>
      <c r="D5" s="153"/>
      <c r="E5" s="153" t="s">
        <v>147</v>
      </c>
      <c r="F5" s="153"/>
      <c r="G5" s="154" t="s">
        <v>176</v>
      </c>
      <c r="H5" s="154"/>
    </row>
    <row r="6" spans="2:12" ht="29.25" customHeight="1">
      <c r="B6" s="220" t="s">
        <v>92</v>
      </c>
      <c r="C6" s="153" t="s">
        <v>155</v>
      </c>
      <c r="D6" s="153"/>
      <c r="E6" s="153" t="s">
        <v>148</v>
      </c>
      <c r="F6" s="153"/>
      <c r="G6" s="154" t="s">
        <v>156</v>
      </c>
      <c r="H6" s="154"/>
    </row>
    <row r="7" spans="2:12" ht="29.25" customHeight="1">
      <c r="B7" s="221" t="s">
        <v>93</v>
      </c>
      <c r="C7" s="153" t="s">
        <v>153</v>
      </c>
      <c r="D7" s="153"/>
      <c r="E7" s="153" t="s">
        <v>136</v>
      </c>
      <c r="F7" s="153"/>
      <c r="G7" s="153" t="s">
        <v>151</v>
      </c>
      <c r="H7" s="153"/>
    </row>
    <row r="8" spans="2:12">
      <c r="C8" s="92"/>
      <c r="D8" s="92"/>
      <c r="E8" s="92"/>
      <c r="F8" s="92"/>
      <c r="G8" s="92"/>
      <c r="H8" s="92"/>
    </row>
    <row r="9" spans="2:12" ht="12.75" customHeight="1">
      <c r="B9" s="146" t="s">
        <v>144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</row>
    <row r="10" spans="2:12" ht="12.75" customHeight="1" thickBot="1"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</row>
    <row r="11" spans="2:12" ht="9" customHeight="1">
      <c r="B11" s="178" t="s">
        <v>0</v>
      </c>
      <c r="C11" s="180" t="s">
        <v>75</v>
      </c>
      <c r="D11" s="155" t="s">
        <v>50</v>
      </c>
      <c r="E11" s="155"/>
      <c r="F11" s="155"/>
      <c r="G11" s="157" t="s">
        <v>1</v>
      </c>
      <c r="H11" s="188" t="s">
        <v>76</v>
      </c>
      <c r="I11" s="190" t="s">
        <v>51</v>
      </c>
      <c r="J11" s="190"/>
      <c r="K11" s="190"/>
      <c r="L11" s="192" t="s">
        <v>1</v>
      </c>
    </row>
    <row r="12" spans="2:12" ht="9" customHeight="1" thickBot="1">
      <c r="B12" s="179"/>
      <c r="C12" s="181"/>
      <c r="D12" s="156"/>
      <c r="E12" s="156"/>
      <c r="F12" s="156"/>
      <c r="G12" s="158"/>
      <c r="H12" s="189"/>
      <c r="I12" s="191"/>
      <c r="J12" s="191"/>
      <c r="K12" s="191"/>
      <c r="L12" s="193"/>
    </row>
    <row r="13" spans="2:12" ht="29.25" customHeight="1" thickTop="1">
      <c r="B13" s="2" t="s">
        <v>82</v>
      </c>
      <c r="C13" s="89" t="s">
        <v>162</v>
      </c>
      <c r="D13" s="108" t="s">
        <v>79</v>
      </c>
      <c r="E13" s="3" t="s">
        <v>2</v>
      </c>
      <c r="F13" s="110" t="s">
        <v>149</v>
      </c>
      <c r="G13" s="185" t="s">
        <v>80</v>
      </c>
      <c r="H13" s="90" t="s">
        <v>78</v>
      </c>
      <c r="I13" s="108" t="s">
        <v>77</v>
      </c>
      <c r="J13" s="3" t="s">
        <v>2</v>
      </c>
      <c r="K13" s="110" t="s">
        <v>157</v>
      </c>
      <c r="L13" s="182" t="s">
        <v>80</v>
      </c>
    </row>
    <row r="14" spans="2:12" ht="29.25" customHeight="1">
      <c r="B14" s="4" t="s">
        <v>83</v>
      </c>
      <c r="C14" s="89" t="s">
        <v>163</v>
      </c>
      <c r="D14" s="109" t="s">
        <v>167</v>
      </c>
      <c r="E14" s="5" t="s">
        <v>2</v>
      </c>
      <c r="F14" s="111" t="s">
        <v>169</v>
      </c>
      <c r="G14" s="186"/>
      <c r="H14" s="90" t="s">
        <v>73</v>
      </c>
      <c r="I14" s="109" t="s">
        <v>159</v>
      </c>
      <c r="J14" s="112" t="s">
        <v>2</v>
      </c>
      <c r="K14" s="111" t="s">
        <v>160</v>
      </c>
      <c r="L14" s="183"/>
    </row>
    <row r="15" spans="2:12" ht="29.25" customHeight="1">
      <c r="B15" s="4" t="s">
        <v>84</v>
      </c>
      <c r="C15" s="89" t="s">
        <v>164</v>
      </c>
      <c r="D15" s="109" t="s">
        <v>149</v>
      </c>
      <c r="E15" s="5" t="s">
        <v>2</v>
      </c>
      <c r="F15" s="111" t="s">
        <v>177</v>
      </c>
      <c r="G15" s="186"/>
      <c r="H15" s="90" t="s">
        <v>74</v>
      </c>
      <c r="I15" s="109" t="s">
        <v>158</v>
      </c>
      <c r="J15" s="112" t="s">
        <v>2</v>
      </c>
      <c r="K15" s="111" t="s">
        <v>157</v>
      </c>
      <c r="L15" s="183"/>
    </row>
    <row r="16" spans="2:12" ht="29.25" customHeight="1">
      <c r="B16" s="4" t="s">
        <v>85</v>
      </c>
      <c r="C16" s="89" t="s">
        <v>163</v>
      </c>
      <c r="D16" s="109" t="s">
        <v>168</v>
      </c>
      <c r="E16" s="5" t="s">
        <v>2</v>
      </c>
      <c r="F16" s="111" t="s">
        <v>178</v>
      </c>
      <c r="G16" s="186"/>
      <c r="H16" s="90" t="s">
        <v>73</v>
      </c>
      <c r="I16" s="109" t="s">
        <v>146</v>
      </c>
      <c r="J16" s="112" t="s">
        <v>2</v>
      </c>
      <c r="K16" s="111" t="s">
        <v>159</v>
      </c>
      <c r="L16" s="183"/>
    </row>
    <row r="17" spans="2:12" ht="29.25" customHeight="1">
      <c r="B17" s="4" t="s">
        <v>86</v>
      </c>
      <c r="C17" s="89" t="s">
        <v>165</v>
      </c>
      <c r="D17" s="109" t="s">
        <v>177</v>
      </c>
      <c r="E17" s="5" t="s">
        <v>2</v>
      </c>
      <c r="F17" s="111" t="s">
        <v>79</v>
      </c>
      <c r="G17" s="186"/>
      <c r="H17" s="90" t="s">
        <v>74</v>
      </c>
      <c r="I17" s="109" t="s">
        <v>77</v>
      </c>
      <c r="J17" s="112" t="str">
        <f>I21:J21</f>
        <v>-</v>
      </c>
      <c r="K17" s="111" t="s">
        <v>158</v>
      </c>
      <c r="L17" s="183"/>
    </row>
    <row r="18" spans="2:12" ht="29.25" customHeight="1" thickBot="1">
      <c r="B18" s="4" t="s">
        <v>87</v>
      </c>
      <c r="C18" s="89" t="s">
        <v>166</v>
      </c>
      <c r="D18" s="109" t="s">
        <v>169</v>
      </c>
      <c r="E18" s="5" t="s">
        <v>2</v>
      </c>
      <c r="F18" s="111" t="s">
        <v>179</v>
      </c>
      <c r="G18" s="187"/>
      <c r="H18" s="90" t="s">
        <v>73</v>
      </c>
      <c r="I18" s="109" t="s">
        <v>161</v>
      </c>
      <c r="J18" s="112" t="s">
        <v>2</v>
      </c>
      <c r="K18" s="111" t="s">
        <v>146</v>
      </c>
      <c r="L18" s="184"/>
    </row>
    <row r="19" spans="2:12" ht="14.25" customHeight="1" thickBot="1">
      <c r="B19" s="87" t="s">
        <v>88</v>
      </c>
      <c r="C19" s="148" t="s">
        <v>57</v>
      </c>
      <c r="D19" s="149"/>
      <c r="E19" s="149"/>
      <c r="F19" s="149"/>
      <c r="G19" s="149"/>
      <c r="H19" s="149"/>
      <c r="I19" s="149"/>
      <c r="J19" s="149"/>
      <c r="K19" s="149"/>
      <c r="L19" s="150"/>
    </row>
    <row r="20" spans="2:12" ht="29.25" customHeight="1" thickTop="1">
      <c r="B20" s="74" t="s">
        <v>89</v>
      </c>
      <c r="C20" s="80">
        <v>1</v>
      </c>
      <c r="D20" s="77" t="s">
        <v>126</v>
      </c>
      <c r="E20" s="76" t="s">
        <v>2</v>
      </c>
      <c r="F20" s="77" t="s">
        <v>127</v>
      </c>
      <c r="G20" s="171" t="s">
        <v>80</v>
      </c>
      <c r="H20" s="78">
        <v>2</v>
      </c>
      <c r="I20" s="82" t="s">
        <v>128</v>
      </c>
      <c r="J20" s="76" t="s">
        <v>2</v>
      </c>
      <c r="K20" s="77" t="s">
        <v>129</v>
      </c>
      <c r="L20" s="174" t="s">
        <v>80</v>
      </c>
    </row>
    <row r="21" spans="2:12" ht="29.25" customHeight="1">
      <c r="B21" s="107" t="s">
        <v>200</v>
      </c>
      <c r="C21" s="81">
        <v>3</v>
      </c>
      <c r="D21" s="77" t="s">
        <v>105</v>
      </c>
      <c r="E21" s="76" t="s">
        <v>2</v>
      </c>
      <c r="F21" s="77" t="s">
        <v>106</v>
      </c>
      <c r="G21" s="172"/>
      <c r="H21" s="79">
        <v>4</v>
      </c>
      <c r="I21" s="82" t="s">
        <v>107</v>
      </c>
      <c r="J21" s="76" t="s">
        <v>2</v>
      </c>
      <c r="K21" s="77" t="s">
        <v>108</v>
      </c>
      <c r="L21" s="175"/>
    </row>
    <row r="22" spans="2:12" ht="29.25" customHeight="1">
      <c r="B22" s="75" t="s">
        <v>201</v>
      </c>
      <c r="C22" s="81">
        <v>5</v>
      </c>
      <c r="D22" s="77" t="s">
        <v>111</v>
      </c>
      <c r="E22" s="76" t="s">
        <v>2</v>
      </c>
      <c r="F22" s="77" t="s">
        <v>120</v>
      </c>
      <c r="G22" s="172"/>
      <c r="H22" s="79">
        <v>6</v>
      </c>
      <c r="I22" s="82" t="s">
        <v>113</v>
      </c>
      <c r="J22" s="76" t="s">
        <v>2</v>
      </c>
      <c r="K22" s="77" t="s">
        <v>121</v>
      </c>
      <c r="L22" s="175"/>
    </row>
    <row r="23" spans="2:12" ht="29.25" customHeight="1">
      <c r="B23" s="75" t="s">
        <v>202</v>
      </c>
      <c r="C23" s="81">
        <v>7</v>
      </c>
      <c r="D23" s="77" t="s">
        <v>116</v>
      </c>
      <c r="E23" s="76" t="s">
        <v>2</v>
      </c>
      <c r="F23" s="77" t="s">
        <v>117</v>
      </c>
      <c r="G23" s="172"/>
      <c r="H23" s="79">
        <v>8</v>
      </c>
      <c r="I23" s="82" t="s">
        <v>118</v>
      </c>
      <c r="J23" s="76" t="s">
        <v>2</v>
      </c>
      <c r="K23" s="77" t="s">
        <v>119</v>
      </c>
      <c r="L23" s="175"/>
    </row>
    <row r="24" spans="2:12" ht="29.25" customHeight="1">
      <c r="B24" s="88" t="s">
        <v>203</v>
      </c>
      <c r="C24" s="81">
        <v>9</v>
      </c>
      <c r="D24" s="77" t="s">
        <v>122</v>
      </c>
      <c r="E24" s="76" t="s">
        <v>2</v>
      </c>
      <c r="F24" s="77" t="s">
        <v>123</v>
      </c>
      <c r="G24" s="172"/>
      <c r="H24" s="79">
        <v>10</v>
      </c>
      <c r="I24" s="82" t="s">
        <v>124</v>
      </c>
      <c r="J24" s="76" t="s">
        <v>2</v>
      </c>
      <c r="K24" s="77" t="s">
        <v>125</v>
      </c>
      <c r="L24" s="175"/>
    </row>
    <row r="25" spans="2:12" ht="29.25" customHeight="1" thickBot="1">
      <c r="B25" s="75" t="s">
        <v>204</v>
      </c>
      <c r="C25" s="81">
        <v>11</v>
      </c>
      <c r="D25" s="77" t="s">
        <v>130</v>
      </c>
      <c r="E25" s="76" t="s">
        <v>2</v>
      </c>
      <c r="F25" s="77" t="s">
        <v>131</v>
      </c>
      <c r="G25" s="173"/>
      <c r="H25" s="79">
        <v>12</v>
      </c>
      <c r="I25" s="82" t="s">
        <v>133</v>
      </c>
      <c r="J25" s="76" t="s">
        <v>2</v>
      </c>
      <c r="K25" s="77" t="s">
        <v>132</v>
      </c>
      <c r="L25" s="176"/>
    </row>
    <row r="26" spans="2:12" ht="7.5" customHeight="1">
      <c r="B26" s="159"/>
      <c r="C26" s="161"/>
      <c r="D26" s="162" t="s">
        <v>72</v>
      </c>
      <c r="E26" s="162"/>
      <c r="F26" s="162"/>
      <c r="G26" s="162"/>
      <c r="H26" s="162"/>
      <c r="I26" s="162"/>
      <c r="J26" s="162"/>
      <c r="K26" s="162"/>
      <c r="L26" s="163"/>
    </row>
    <row r="27" spans="2:12" ht="7.5" customHeight="1" thickBot="1">
      <c r="B27" s="160"/>
      <c r="C27" s="161"/>
      <c r="D27" s="164"/>
      <c r="E27" s="164"/>
      <c r="F27" s="164"/>
      <c r="G27" s="164"/>
      <c r="H27" s="164"/>
      <c r="I27" s="164"/>
      <c r="J27" s="164"/>
      <c r="K27" s="164"/>
      <c r="L27" s="165"/>
    </row>
    <row r="28" spans="2:12" ht="7.5" customHeight="1">
      <c r="B28" s="159">
        <v>0.70833333333333337</v>
      </c>
      <c r="C28" s="167"/>
      <c r="D28" s="162" t="s">
        <v>143</v>
      </c>
      <c r="E28" s="162"/>
      <c r="F28" s="162"/>
      <c r="G28" s="162"/>
      <c r="H28" s="162"/>
      <c r="I28" s="162"/>
      <c r="J28" s="162"/>
      <c r="K28" s="162"/>
      <c r="L28" s="163"/>
    </row>
    <row r="29" spans="2:12" ht="7.5" customHeight="1" thickBot="1">
      <c r="B29" s="166"/>
      <c r="C29" s="168"/>
      <c r="D29" s="169"/>
      <c r="E29" s="169"/>
      <c r="F29" s="169"/>
      <c r="G29" s="169"/>
      <c r="H29" s="169"/>
      <c r="I29" s="169"/>
      <c r="J29" s="169"/>
      <c r="K29" s="169"/>
      <c r="L29" s="170"/>
    </row>
  </sheetData>
  <mergeCells count="32">
    <mergeCell ref="G20:G25"/>
    <mergeCell ref="L20:L25"/>
    <mergeCell ref="B9:L10"/>
    <mergeCell ref="B11:B12"/>
    <mergeCell ref="C11:C12"/>
    <mergeCell ref="L13:L18"/>
    <mergeCell ref="G13:G18"/>
    <mergeCell ref="H11:H12"/>
    <mergeCell ref="I11:K12"/>
    <mergeCell ref="L11:L12"/>
    <mergeCell ref="B26:B27"/>
    <mergeCell ref="C26:C27"/>
    <mergeCell ref="D26:L27"/>
    <mergeCell ref="B28:B29"/>
    <mergeCell ref="C28:C29"/>
    <mergeCell ref="D28:L29"/>
    <mergeCell ref="B2:H3"/>
    <mergeCell ref="C19:L19"/>
    <mergeCell ref="G4:H4"/>
    <mergeCell ref="E4:F4"/>
    <mergeCell ref="C4:D4"/>
    <mergeCell ref="C5:D5"/>
    <mergeCell ref="C6:D6"/>
    <mergeCell ref="C7:D7"/>
    <mergeCell ref="E5:F5"/>
    <mergeCell ref="E6:F6"/>
    <mergeCell ref="E7:F7"/>
    <mergeCell ref="G5:H5"/>
    <mergeCell ref="G6:H6"/>
    <mergeCell ref="G7:H7"/>
    <mergeCell ref="D11:F12"/>
    <mergeCell ref="G11:G12"/>
  </mergeCells>
  <phoneticPr fontId="1"/>
  <pageMargins left="0" right="0" top="0" bottom="0" header="0.31496062992125984" footer="0.31496062992125984"/>
  <pageSetup paperSize="8" scale="14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5"/>
  <sheetViews>
    <sheetView workbookViewId="0">
      <selection activeCell="G7" sqref="G7"/>
    </sheetView>
  </sheetViews>
  <sheetFormatPr defaultColWidth="9" defaultRowHeight="18.75"/>
  <cols>
    <col min="1" max="1" width="1.5" style="1" customWidth="1"/>
    <col min="2" max="2" width="15.75" style="1" customWidth="1"/>
    <col min="3" max="5" width="10.625" style="64" customWidth="1"/>
    <col min="6" max="10" width="12" style="1" customWidth="1"/>
    <col min="11" max="11" width="6" style="1" customWidth="1"/>
    <col min="12" max="12" width="9" style="1"/>
    <col min="13" max="13" width="6.25" style="1" customWidth="1"/>
    <col min="14" max="16384" width="9" style="1"/>
  </cols>
  <sheetData>
    <row r="1" spans="2:23" ht="18.75" customHeight="1">
      <c r="B1" s="210" t="s">
        <v>100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</row>
    <row r="2" spans="2:23" ht="18.75" customHeight="1"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</row>
    <row r="3" spans="2:23" ht="22.5" customHeight="1" thickBot="1"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</row>
    <row r="4" spans="2:23" s="62" customFormat="1" ht="45" customHeight="1" thickBot="1">
      <c r="B4" s="214" t="s">
        <v>115</v>
      </c>
      <c r="C4" s="215"/>
      <c r="D4" s="215"/>
      <c r="E4" s="215"/>
      <c r="F4" s="215"/>
      <c r="G4" s="215"/>
      <c r="H4" s="215"/>
      <c r="I4" s="215"/>
      <c r="J4" s="215"/>
      <c r="K4" s="101"/>
      <c r="L4" s="204" t="s">
        <v>97</v>
      </c>
      <c r="N4" s="99"/>
      <c r="O4" s="99"/>
      <c r="P4" s="99"/>
      <c r="Q4" s="194" t="s">
        <v>109</v>
      </c>
      <c r="R4" s="195"/>
      <c r="S4" s="195"/>
      <c r="T4" s="196"/>
      <c r="U4" s="99"/>
      <c r="V4" s="99"/>
      <c r="W4" s="1"/>
    </row>
    <row r="5" spans="2:23" ht="45" customHeight="1" thickBot="1">
      <c r="B5" s="216"/>
      <c r="C5" s="68" t="s">
        <v>137</v>
      </c>
      <c r="D5" s="63" t="s">
        <v>180</v>
      </c>
      <c r="E5" s="63" t="s">
        <v>181</v>
      </c>
      <c r="F5" s="55" t="s">
        <v>58</v>
      </c>
      <c r="G5" s="54" t="s">
        <v>3</v>
      </c>
      <c r="H5" s="54" t="s">
        <v>4</v>
      </c>
      <c r="I5" s="54" t="s">
        <v>59</v>
      </c>
      <c r="J5" s="56" t="s">
        <v>5</v>
      </c>
      <c r="K5" s="102"/>
      <c r="L5" s="204"/>
      <c r="M5" s="105"/>
      <c r="N5" s="62"/>
      <c r="O5" s="62"/>
      <c r="P5" s="62"/>
      <c r="Q5" s="62"/>
      <c r="R5" s="62"/>
      <c r="S5" s="62"/>
      <c r="T5" s="62"/>
      <c r="U5" s="62"/>
      <c r="V5" s="62"/>
      <c r="W5" s="62"/>
    </row>
    <row r="6" spans="2:23" ht="45" customHeight="1" thickTop="1" thickBot="1">
      <c r="B6" s="70" t="str">
        <f>C5</f>
        <v>小野南</v>
      </c>
      <c r="C6" s="217"/>
      <c r="D6" s="65"/>
      <c r="E6" s="65"/>
      <c r="F6" s="58"/>
      <c r="G6" s="59"/>
      <c r="H6" s="59"/>
      <c r="I6" s="57"/>
      <c r="J6" s="60"/>
      <c r="K6" s="103"/>
      <c r="L6" s="204"/>
      <c r="M6" s="105"/>
      <c r="N6" s="208" t="s">
        <v>111</v>
      </c>
      <c r="Q6" s="208" t="s">
        <v>112</v>
      </c>
      <c r="T6" s="208" t="s">
        <v>113</v>
      </c>
      <c r="W6" s="208" t="s">
        <v>114</v>
      </c>
    </row>
    <row r="7" spans="2:23" ht="45" customHeight="1" thickTop="1" thickBot="1">
      <c r="B7" s="70" t="str">
        <f>D5</f>
        <v>神の谷</v>
      </c>
      <c r="C7" s="69"/>
      <c r="D7" s="218"/>
      <c r="E7" s="61"/>
      <c r="F7" s="58"/>
      <c r="G7" s="59"/>
      <c r="H7" s="57"/>
      <c r="I7" s="59"/>
      <c r="J7" s="60"/>
      <c r="K7" s="103"/>
      <c r="L7" s="204"/>
      <c r="M7" s="105"/>
      <c r="N7" s="209"/>
      <c r="Q7" s="209"/>
      <c r="T7" s="209"/>
      <c r="W7" s="209"/>
    </row>
    <row r="8" spans="2:23" ht="45" customHeight="1" thickTop="1" thickBot="1">
      <c r="B8" s="70" t="str">
        <f>E5</f>
        <v>播磨</v>
      </c>
      <c r="C8" s="69"/>
      <c r="D8" s="61"/>
      <c r="E8" s="218"/>
      <c r="F8" s="58"/>
      <c r="G8" s="57"/>
      <c r="H8" s="59"/>
      <c r="I8" s="59"/>
      <c r="J8" s="60"/>
      <c r="K8" s="103"/>
      <c r="L8" s="204"/>
      <c r="M8" s="105"/>
    </row>
    <row r="9" spans="2:23" s="62" customFormat="1" ht="45" customHeight="1" thickTop="1" thickBot="1">
      <c r="B9" s="211" t="s">
        <v>94</v>
      </c>
      <c r="C9" s="212"/>
      <c r="D9" s="212"/>
      <c r="E9" s="212"/>
      <c r="F9" s="212"/>
      <c r="G9" s="212"/>
      <c r="H9" s="212"/>
      <c r="I9" s="212"/>
      <c r="J9" s="212"/>
      <c r="K9" s="101"/>
      <c r="L9" s="204"/>
      <c r="M9" s="104"/>
      <c r="N9" s="1"/>
      <c r="O9" s="1"/>
      <c r="P9" s="1"/>
      <c r="Q9" s="205" t="s">
        <v>110</v>
      </c>
      <c r="R9" s="206"/>
      <c r="S9" s="206"/>
      <c r="T9" s="207"/>
      <c r="U9" s="1"/>
      <c r="V9" s="1"/>
      <c r="W9" s="1"/>
    </row>
    <row r="10" spans="2:23" ht="45" customHeight="1" thickBot="1">
      <c r="B10" s="72"/>
      <c r="C10" s="68" t="s">
        <v>182</v>
      </c>
      <c r="D10" s="63" t="s">
        <v>183</v>
      </c>
      <c r="E10" s="63" t="s">
        <v>184</v>
      </c>
      <c r="F10" s="55" t="s">
        <v>58</v>
      </c>
      <c r="G10" s="54" t="s">
        <v>3</v>
      </c>
      <c r="H10" s="54" t="s">
        <v>4</v>
      </c>
      <c r="I10" s="54" t="s">
        <v>59</v>
      </c>
      <c r="J10" s="56" t="s">
        <v>5</v>
      </c>
      <c r="K10" s="10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</row>
    <row r="11" spans="2:23" ht="45" customHeight="1" thickTop="1" thickBot="1">
      <c r="B11" s="70" t="str">
        <f>C10</f>
        <v>藍</v>
      </c>
      <c r="C11" s="71"/>
      <c r="D11" s="65"/>
      <c r="E11" s="65"/>
      <c r="F11" s="58"/>
      <c r="G11" s="59"/>
      <c r="H11" s="59"/>
      <c r="I11" s="57"/>
      <c r="J11" s="60"/>
      <c r="K11" s="103"/>
      <c r="L11" s="204" t="s">
        <v>98</v>
      </c>
      <c r="Q11" s="201" t="s">
        <v>109</v>
      </c>
      <c r="R11" s="202"/>
      <c r="S11" s="202"/>
      <c r="T11" s="203"/>
    </row>
    <row r="12" spans="2:23" ht="45" customHeight="1" thickTop="1" thickBot="1">
      <c r="B12" s="70" t="str">
        <f>D10</f>
        <v>大津茂</v>
      </c>
      <c r="C12" s="69"/>
      <c r="D12" s="66"/>
      <c r="E12" s="61"/>
      <c r="F12" s="58"/>
      <c r="G12" s="59"/>
      <c r="H12" s="57"/>
      <c r="I12" s="59"/>
      <c r="J12" s="60"/>
      <c r="K12" s="103"/>
      <c r="L12" s="204"/>
      <c r="M12" s="105"/>
      <c r="N12" s="62"/>
      <c r="O12" s="62"/>
      <c r="P12" s="62"/>
      <c r="Q12" s="62"/>
      <c r="R12" s="62"/>
      <c r="S12" s="62"/>
      <c r="T12" s="62"/>
      <c r="U12" s="62"/>
      <c r="V12" s="62"/>
      <c r="W12" s="62"/>
    </row>
    <row r="13" spans="2:23" ht="45" customHeight="1" thickTop="1" thickBot="1">
      <c r="B13" s="70" t="str">
        <f>E10</f>
        <v>藤江</v>
      </c>
      <c r="C13" s="69"/>
      <c r="D13" s="61"/>
      <c r="E13" s="66"/>
      <c r="F13" s="58"/>
      <c r="G13" s="57"/>
      <c r="H13" s="59"/>
      <c r="I13" s="59"/>
      <c r="J13" s="60"/>
      <c r="K13" s="103"/>
      <c r="L13" s="204"/>
      <c r="M13" s="105"/>
      <c r="N13" s="208" t="s">
        <v>105</v>
      </c>
      <c r="Q13" s="208" t="s">
        <v>106</v>
      </c>
      <c r="T13" s="208" t="s">
        <v>107</v>
      </c>
      <c r="W13" s="208" t="s">
        <v>108</v>
      </c>
    </row>
    <row r="14" spans="2:23" s="62" customFormat="1" ht="45" customHeight="1" thickTop="1" thickBot="1">
      <c r="B14" s="197" t="s">
        <v>95</v>
      </c>
      <c r="C14" s="198"/>
      <c r="D14" s="198"/>
      <c r="E14" s="198"/>
      <c r="F14" s="198"/>
      <c r="G14" s="198"/>
      <c r="H14" s="198"/>
      <c r="I14" s="198"/>
      <c r="J14" s="198"/>
      <c r="K14" s="101"/>
      <c r="L14" s="204"/>
      <c r="M14" s="105"/>
      <c r="N14" s="209"/>
      <c r="O14" s="1"/>
      <c r="P14" s="1"/>
      <c r="Q14" s="209"/>
      <c r="R14" s="1"/>
      <c r="S14" s="1"/>
      <c r="T14" s="209"/>
      <c r="U14" s="1"/>
      <c r="V14" s="1"/>
      <c r="W14" s="209"/>
    </row>
    <row r="15" spans="2:23" ht="45" customHeight="1" thickBot="1">
      <c r="B15" s="93"/>
      <c r="C15" s="68" t="s">
        <v>185</v>
      </c>
      <c r="D15" s="63" t="s">
        <v>186</v>
      </c>
      <c r="E15" s="63" t="s">
        <v>187</v>
      </c>
      <c r="F15" s="55" t="s">
        <v>58</v>
      </c>
      <c r="G15" s="54" t="s">
        <v>3</v>
      </c>
      <c r="H15" s="54" t="s">
        <v>4</v>
      </c>
      <c r="I15" s="54" t="s">
        <v>59</v>
      </c>
      <c r="J15" s="56" t="s">
        <v>5</v>
      </c>
      <c r="K15" s="102"/>
      <c r="L15" s="204"/>
      <c r="M15" s="105"/>
    </row>
    <row r="16" spans="2:23" ht="45" customHeight="1" thickTop="1" thickBot="1">
      <c r="B16" s="70" t="str">
        <f>C15</f>
        <v>天満</v>
      </c>
      <c r="C16" s="94"/>
      <c r="D16" s="65"/>
      <c r="E16" s="65"/>
      <c r="F16" s="58"/>
      <c r="G16" s="59"/>
      <c r="H16" s="59"/>
      <c r="I16" s="57"/>
      <c r="J16" s="60"/>
      <c r="K16" s="103"/>
      <c r="L16" s="204"/>
      <c r="M16" s="104"/>
      <c r="Q16" s="205" t="s">
        <v>110</v>
      </c>
      <c r="R16" s="206"/>
      <c r="S16" s="206"/>
      <c r="T16" s="207"/>
    </row>
    <row r="17" spans="2:23" ht="45" customHeight="1" thickTop="1" thickBot="1">
      <c r="B17" s="70" t="str">
        <f>D15</f>
        <v>西神中央</v>
      </c>
      <c r="C17" s="69"/>
      <c r="D17" s="95"/>
      <c r="E17" s="61"/>
      <c r="F17" s="58"/>
      <c r="G17" s="59"/>
      <c r="H17" s="57"/>
      <c r="I17" s="59"/>
      <c r="J17" s="60"/>
      <c r="K17" s="103"/>
    </row>
    <row r="18" spans="2:23" ht="45" customHeight="1" thickTop="1" thickBot="1">
      <c r="B18" s="70" t="str">
        <f>E15</f>
        <v>水上</v>
      </c>
      <c r="C18" s="69"/>
      <c r="D18" s="61"/>
      <c r="E18" s="95"/>
      <c r="F18" s="58"/>
      <c r="G18" s="57"/>
      <c r="H18" s="59"/>
      <c r="I18" s="59"/>
      <c r="J18" s="60"/>
      <c r="K18" s="103"/>
      <c r="L18" s="204" t="s">
        <v>99</v>
      </c>
      <c r="Q18" s="201" t="s">
        <v>109</v>
      </c>
      <c r="R18" s="202"/>
      <c r="S18" s="202"/>
      <c r="T18" s="203"/>
    </row>
    <row r="19" spans="2:23" s="62" customFormat="1" ht="45" customHeight="1" thickTop="1" thickBot="1">
      <c r="B19" s="199" t="s">
        <v>96</v>
      </c>
      <c r="C19" s="200"/>
      <c r="D19" s="200"/>
      <c r="E19" s="200"/>
      <c r="F19" s="200"/>
      <c r="G19" s="200"/>
      <c r="H19" s="200"/>
      <c r="I19" s="200"/>
      <c r="J19" s="200"/>
      <c r="K19" s="101"/>
      <c r="L19" s="204"/>
      <c r="M19" s="105"/>
    </row>
    <row r="20" spans="2:23" ht="45" customHeight="1" thickBot="1">
      <c r="B20" s="96"/>
      <c r="C20" s="68" t="s">
        <v>188</v>
      </c>
      <c r="D20" s="63" t="s">
        <v>60</v>
      </c>
      <c r="E20" s="63" t="s">
        <v>189</v>
      </c>
      <c r="F20" s="55" t="s">
        <v>58</v>
      </c>
      <c r="G20" s="54" t="s">
        <v>3</v>
      </c>
      <c r="H20" s="54" t="s">
        <v>4</v>
      </c>
      <c r="I20" s="54" t="s">
        <v>59</v>
      </c>
      <c r="J20" s="56" t="s">
        <v>5</v>
      </c>
      <c r="K20" s="102"/>
      <c r="L20" s="204"/>
      <c r="M20" s="105"/>
      <c r="N20" s="208" t="s">
        <v>104</v>
      </c>
      <c r="Q20" s="208" t="s">
        <v>103</v>
      </c>
      <c r="T20" s="208" t="s">
        <v>102</v>
      </c>
      <c r="W20" s="208" t="s">
        <v>101</v>
      </c>
    </row>
    <row r="21" spans="2:23" ht="45" customHeight="1" thickTop="1" thickBot="1">
      <c r="B21" s="70" t="str">
        <f>C20</f>
        <v>香寺</v>
      </c>
      <c r="C21" s="97"/>
      <c r="D21" s="65"/>
      <c r="E21" s="65"/>
      <c r="F21" s="58"/>
      <c r="G21" s="59"/>
      <c r="H21" s="59"/>
      <c r="I21" s="57"/>
      <c r="J21" s="60"/>
      <c r="K21" s="103"/>
      <c r="L21" s="204"/>
      <c r="M21" s="105"/>
      <c r="N21" s="209"/>
      <c r="Q21" s="209"/>
      <c r="T21" s="209"/>
      <c r="W21" s="209"/>
    </row>
    <row r="22" spans="2:23" ht="45" customHeight="1" thickTop="1" thickBot="1">
      <c r="B22" s="70" t="str">
        <f>D20</f>
        <v>西脇</v>
      </c>
      <c r="C22" s="69"/>
      <c r="D22" s="98"/>
      <c r="E22" s="61"/>
      <c r="F22" s="58"/>
      <c r="G22" s="59"/>
      <c r="H22" s="57"/>
      <c r="I22" s="59"/>
      <c r="J22" s="60"/>
      <c r="K22" s="103"/>
      <c r="L22" s="204"/>
      <c r="M22" s="105"/>
    </row>
    <row r="23" spans="2:23" ht="45" customHeight="1" thickTop="1" thickBot="1">
      <c r="B23" s="70" t="str">
        <f>E20</f>
        <v>二見北</v>
      </c>
      <c r="C23" s="69"/>
      <c r="D23" s="61"/>
      <c r="E23" s="98"/>
      <c r="F23" s="58"/>
      <c r="G23" s="57"/>
      <c r="H23" s="59"/>
      <c r="I23" s="59"/>
      <c r="J23" s="60"/>
      <c r="K23" s="103"/>
      <c r="L23" s="204"/>
      <c r="M23" s="104"/>
      <c r="Q23" s="205" t="s">
        <v>110</v>
      </c>
      <c r="R23" s="206"/>
      <c r="S23" s="206"/>
      <c r="T23" s="207"/>
    </row>
    <row r="24" spans="2:23" ht="19.5" customHeight="1" thickTop="1">
      <c r="N24" s="62"/>
      <c r="O24" s="62"/>
      <c r="P24" s="62"/>
      <c r="Q24" s="62"/>
      <c r="R24" s="62"/>
      <c r="S24" s="62"/>
      <c r="T24" s="62"/>
      <c r="U24" s="62"/>
      <c r="V24" s="62"/>
      <c r="W24" s="62"/>
    </row>
    <row r="25" spans="2:23" ht="18.75" customHeight="1">
      <c r="N25" s="62"/>
      <c r="O25" s="62"/>
      <c r="P25" s="62"/>
      <c r="Q25" s="62"/>
      <c r="R25" s="62"/>
      <c r="S25" s="62"/>
      <c r="T25" s="62"/>
      <c r="U25" s="62"/>
      <c r="V25" s="62"/>
      <c r="W25" s="62"/>
    </row>
  </sheetData>
  <mergeCells count="26">
    <mergeCell ref="W20:W21"/>
    <mergeCell ref="T20:T21"/>
    <mergeCell ref="Q20:Q21"/>
    <mergeCell ref="N20:N21"/>
    <mergeCell ref="B1:W2"/>
    <mergeCell ref="Q9:T9"/>
    <mergeCell ref="W6:W7"/>
    <mergeCell ref="T6:T7"/>
    <mergeCell ref="Q6:Q7"/>
    <mergeCell ref="N6:N7"/>
    <mergeCell ref="B9:J9"/>
    <mergeCell ref="B4:J4"/>
    <mergeCell ref="W13:W14"/>
    <mergeCell ref="T13:T14"/>
    <mergeCell ref="Q13:Q14"/>
    <mergeCell ref="N13:N14"/>
    <mergeCell ref="Q4:T4"/>
    <mergeCell ref="B14:J14"/>
    <mergeCell ref="B19:J19"/>
    <mergeCell ref="Q11:T11"/>
    <mergeCell ref="L4:L9"/>
    <mergeCell ref="L11:L16"/>
    <mergeCell ref="L18:L23"/>
    <mergeCell ref="Q18:T18"/>
    <mergeCell ref="Q16:T16"/>
    <mergeCell ref="Q23:T23"/>
  </mergeCells>
  <phoneticPr fontId="1"/>
  <pageMargins left="0" right="0" top="0" bottom="0" header="0.31496062992125984" footer="0.31496062992125984"/>
  <pageSetup paperSize="8" scale="95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F21" sqref="F21"/>
    </sheetView>
  </sheetViews>
  <sheetFormatPr defaultRowHeight="13.5"/>
  <cols>
    <col min="1" max="16384" width="9" style="106"/>
  </cols>
  <sheetData>
    <row r="1" spans="1:17" ht="52.5" customHeight="1">
      <c r="B1" s="222" t="s">
        <v>190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17" ht="52.5" customHeight="1"/>
    <row r="3" spans="1:17" ht="52.5" customHeight="1">
      <c r="A3" s="223"/>
      <c r="B3" s="224"/>
      <c r="C3" s="224"/>
      <c r="D3" s="224"/>
      <c r="E3" s="224"/>
      <c r="J3" s="225"/>
    </row>
    <row r="4" spans="1:17" s="232" customFormat="1" ht="52.5" customHeight="1">
      <c r="A4" s="226" t="s">
        <v>191</v>
      </c>
      <c r="B4" s="227" t="s">
        <v>192</v>
      </c>
      <c r="C4" s="227"/>
      <c r="D4" s="227"/>
      <c r="E4" s="227"/>
      <c r="F4" s="228"/>
      <c r="G4" s="228"/>
      <c r="H4" s="228"/>
      <c r="I4" s="229"/>
      <c r="J4" s="225"/>
      <c r="K4" s="228"/>
      <c r="L4" s="228"/>
      <c r="M4" s="228"/>
      <c r="N4" s="230"/>
      <c r="O4" s="231"/>
      <c r="P4" s="231"/>
      <c r="Q4" s="231"/>
    </row>
    <row r="5" spans="1:17" s="232" customFormat="1" ht="52.5" customHeight="1">
      <c r="A5" s="226"/>
      <c r="B5" s="231"/>
      <c r="C5" s="231"/>
      <c r="D5" s="231"/>
      <c r="E5" s="231"/>
      <c r="F5" s="228"/>
      <c r="G5" s="228"/>
      <c r="H5" s="228"/>
      <c r="I5" s="229"/>
      <c r="J5" s="225"/>
      <c r="K5" s="228"/>
      <c r="L5" s="228"/>
      <c r="M5" s="228"/>
      <c r="N5" s="230"/>
      <c r="O5" s="231"/>
      <c r="P5" s="231"/>
      <c r="Q5" s="231"/>
    </row>
    <row r="6" spans="1:17" s="232" customFormat="1" ht="52.5" customHeight="1">
      <c r="A6" s="226"/>
      <c r="B6" s="231"/>
      <c r="C6" s="231"/>
      <c r="D6" s="231"/>
      <c r="E6" s="231"/>
      <c r="F6" s="228"/>
      <c r="G6" s="228"/>
      <c r="H6" s="228"/>
      <c r="I6" s="229"/>
      <c r="J6" s="225"/>
      <c r="K6" s="228"/>
      <c r="L6" s="228"/>
      <c r="M6" s="228"/>
      <c r="N6" s="230"/>
      <c r="O6" s="231"/>
      <c r="P6" s="231"/>
      <c r="Q6" s="231"/>
    </row>
    <row r="7" spans="1:17" s="232" customFormat="1" ht="52.5" customHeight="1">
      <c r="A7" s="226"/>
      <c r="B7" s="231"/>
      <c r="C7" s="231"/>
      <c r="D7" s="231"/>
      <c r="E7" s="231"/>
      <c r="F7" s="231"/>
      <c r="G7" s="231"/>
      <c r="H7" s="231"/>
      <c r="I7" s="229"/>
      <c r="J7" s="225"/>
      <c r="K7" s="231"/>
      <c r="L7" s="231"/>
      <c r="M7" s="231"/>
      <c r="N7" s="230"/>
      <c r="O7" s="231"/>
      <c r="P7" s="231"/>
      <c r="Q7" s="231"/>
    </row>
    <row r="8" spans="1:17" s="232" customFormat="1" ht="52.5" customHeight="1">
      <c r="A8" s="229"/>
      <c r="B8" s="228"/>
      <c r="C8" s="228"/>
      <c r="D8" s="228"/>
      <c r="E8" s="230"/>
      <c r="F8" s="228"/>
      <c r="G8" s="228"/>
      <c r="H8" s="228"/>
      <c r="I8" s="229"/>
      <c r="J8" s="233"/>
      <c r="K8" s="228"/>
      <c r="L8" s="228"/>
      <c r="M8" s="228"/>
      <c r="N8" s="230"/>
      <c r="O8" s="231"/>
      <c r="P8" s="231"/>
      <c r="Q8" s="231"/>
    </row>
    <row r="9" spans="1:17" s="232" customFormat="1" ht="52.5" customHeight="1">
      <c r="A9" s="229"/>
      <c r="B9" s="228"/>
      <c r="C9" s="228"/>
      <c r="D9" s="228"/>
      <c r="E9" s="230"/>
      <c r="I9" s="229"/>
      <c r="J9" s="233"/>
      <c r="K9" s="228"/>
      <c r="L9" s="228"/>
      <c r="M9" s="228"/>
      <c r="N9" s="230"/>
      <c r="O9" s="231"/>
      <c r="P9" s="231"/>
      <c r="Q9" s="231"/>
    </row>
    <row r="10" spans="1:17" ht="52.5" customHeight="1">
      <c r="A10" s="234"/>
      <c r="B10" s="235" t="s">
        <v>193</v>
      </c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7"/>
    </row>
  </sheetData>
  <mergeCells count="15">
    <mergeCell ref="B10:L10"/>
    <mergeCell ref="B1:L1"/>
    <mergeCell ref="A4:A7"/>
    <mergeCell ref="B4:E4"/>
    <mergeCell ref="F4:H4"/>
    <mergeCell ref="K4:M4"/>
    <mergeCell ref="F5:H5"/>
    <mergeCell ref="K5:M5"/>
    <mergeCell ref="F6:H6"/>
    <mergeCell ref="K6:M6"/>
    <mergeCell ref="B8:D8"/>
    <mergeCell ref="F8:H8"/>
    <mergeCell ref="K8:M8"/>
    <mergeCell ref="B9:D9"/>
    <mergeCell ref="K9:M9"/>
  </mergeCells>
  <phoneticPr fontId="1"/>
  <dataValidations count="2">
    <dataValidation allowBlank="1" showInputMessage="1" showErrorMessage="1" sqref="A8:E9 A4 B10 F4:H8"/>
    <dataValidation type="list" allowBlank="1" showInputMessage="1" showErrorMessage="1" sqref="K4:M9 O4:Q9">
      <formula1>$R$18:$R$24</formula1>
    </dataValidation>
  </dataValidations>
  <pageMargins left="0" right="0" top="0" bottom="0" header="0.31496062992125984" footer="0.31496062992125984"/>
  <pageSetup paperSize="9" scale="11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表紙</vt:lpstr>
      <vt:lpstr>概要</vt:lpstr>
      <vt:lpstr>スケジュール</vt:lpstr>
      <vt:lpstr>星取表</vt:lpstr>
      <vt:lpstr>配置図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2026-01-06T13:07:24Z</dcterms:modified>
</cp:coreProperties>
</file>